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S)\"/>
    </mc:Choice>
  </mc:AlternateContent>
  <xr:revisionPtr revIDLastSave="0" documentId="8_{DB0180DF-DDF0-4F20-BA80-82FAE647CC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R2" i="1"/>
  <c r="U2" i="1" s="1"/>
  <c r="M2" i="1"/>
  <c r="V2" i="1" l="1"/>
</calcChain>
</file>

<file path=xl/sharedStrings.xml><?xml version="1.0" encoding="utf-8"?>
<sst xmlns="http://schemas.openxmlformats.org/spreadsheetml/2006/main" count="39" uniqueCount="39">
  <si>
    <t>No. Oficio</t>
  </si>
  <si>
    <t>SUBDIRECCIÓN</t>
  </si>
  <si>
    <t>AREA FUNCIONAL</t>
  </si>
  <si>
    <t>COMISIONADO</t>
  </si>
  <si>
    <t>PUESTO</t>
  </si>
  <si>
    <t>FECHA COMISION</t>
  </si>
  <si>
    <t>DESTINO</t>
  </si>
  <si>
    <t>LUGAR DE COMISION</t>
  </si>
  <si>
    <t>REFERENCIA</t>
  </si>
  <si>
    <t>OBJETIVO</t>
  </si>
  <si>
    <t>METODO</t>
  </si>
  <si>
    <t>FORMA PAGO</t>
  </si>
  <si>
    <t>MONTO</t>
  </si>
  <si>
    <t>PEAJES</t>
  </si>
  <si>
    <t>COMBUSTIBLE</t>
  </si>
  <si>
    <t>PASAJE AEREO</t>
  </si>
  <si>
    <t>PASAJE TERRESTRE</t>
  </si>
  <si>
    <t>PASAJE INTERNO</t>
  </si>
  <si>
    <t>ALIMENTOS</t>
  </si>
  <si>
    <t>HOSPEDAJE</t>
  </si>
  <si>
    <t>GASTADO</t>
  </si>
  <si>
    <t>DEV</t>
  </si>
  <si>
    <t>REEM</t>
  </si>
  <si>
    <t>FECHA DEPOSITO</t>
  </si>
  <si>
    <t>ITINERARIO</t>
  </si>
  <si>
    <t>RESULTADOS</t>
  </si>
  <si>
    <t>DIRECCION</t>
  </si>
  <si>
    <t>TRABAJADORA SOCIAL</t>
  </si>
  <si>
    <t>GDL, JAL</t>
  </si>
  <si>
    <t>PAGARE</t>
  </si>
  <si>
    <t>TRANSF</t>
  </si>
  <si>
    <t>TRABAJO SOCIAL</t>
  </si>
  <si>
    <t>SARA ABB-HADASSA REYNA ZAMORA</t>
  </si>
  <si>
    <t>VIERNES 17 FEBRERO 2023</t>
  </si>
  <si>
    <t>REUNION Y CAPACITACION</t>
  </si>
  <si>
    <t>AUTOBUS,ALIMENTOS Y TRANSPORTE INT</t>
  </si>
  <si>
    <t>REUNION Y/O CAPACITACION "TRABAJO EN EQUIPO Y CULTURA DE PAZ DESDE LA PERSPECTIVA DE LA NEURO MEDIACION"</t>
  </si>
  <si>
    <t>1:40AM SALIDA A GDL/7:30AM LLEGADA A GDL/8:30AM A 1:10PM CAPACITACION EN DIF JALISCO/3:20PM SALIDA DE GDL/ 10:00PM LLEGADA A VALLARTA</t>
  </si>
  <si>
    <t>SE REALIZO LA COMISION SATISFACTORIAMENTE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</si>
</sst>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4" fontId="3" fillId="0" borderId="0" xfId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4" fontId="3" fillId="0" borderId="0" xfId="1" applyFont="1" applyFill="1" applyAlignment="1">
      <alignment vertical="center"/>
    </xf>
    <xf numFmtId="44" fontId="3" fillId="0" borderId="0" xfId="1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"/>
  <sheetViews>
    <sheetView tabSelected="1" workbookViewId="0">
      <pane ySplit="1" topLeftCell="A2" activePane="bottomLeft" state="frozen"/>
      <selection pane="bottomLeft" activeCell="Y8" sqref="Y8"/>
    </sheetView>
  </sheetViews>
  <sheetFormatPr baseColWidth="10" defaultRowHeight="15" x14ac:dyDescent="0.25"/>
  <cols>
    <col min="1" max="1" width="8" bestFit="1" customWidth="1"/>
    <col min="2" max="2" width="11.85546875" bestFit="1" customWidth="1"/>
    <col min="3" max="3" width="15.7109375" customWidth="1"/>
    <col min="4" max="4" width="27.5703125" customWidth="1"/>
    <col min="5" max="5" width="17.85546875" customWidth="1"/>
    <col min="6" max="6" width="24.140625" customWidth="1"/>
    <col min="7" max="7" width="11.85546875" customWidth="1"/>
    <col min="8" max="8" width="13" customWidth="1"/>
    <col min="9" max="9" width="18.42578125" customWidth="1"/>
    <col min="10" max="10" width="19" customWidth="1"/>
    <col min="11" max="11" width="11.42578125" customWidth="1"/>
    <col min="12" max="13" width="13" customWidth="1"/>
    <col min="14" max="14" width="10" customWidth="1"/>
    <col min="15" max="15" width="12.7109375" customWidth="1"/>
    <col min="16" max="16" width="10.7109375" customWidth="1"/>
    <col min="17" max="17" width="10.5703125" customWidth="1"/>
    <col min="18" max="18" width="10.85546875" customWidth="1"/>
    <col min="19" max="23" width="11.42578125" customWidth="1"/>
    <col min="24" max="24" width="16.7109375" customWidth="1"/>
    <col min="25" max="26" width="19" customWidth="1"/>
  </cols>
  <sheetData>
    <row r="1" spans="1:27" s="13" customFormat="1" ht="24" x14ac:dyDescent="0.25">
      <c r="A1" s="2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</row>
    <row r="2" spans="1:27" ht="63" x14ac:dyDescent="0.25">
      <c r="A2" s="6">
        <v>15</v>
      </c>
      <c r="B2" s="4" t="s">
        <v>26</v>
      </c>
      <c r="C2" s="4" t="s">
        <v>31</v>
      </c>
      <c r="D2" s="5" t="s">
        <v>32</v>
      </c>
      <c r="E2" s="5" t="s">
        <v>27</v>
      </c>
      <c r="F2" s="5" t="s">
        <v>33</v>
      </c>
      <c r="G2" s="4" t="s">
        <v>28</v>
      </c>
      <c r="H2" s="12" t="s">
        <v>34</v>
      </c>
      <c r="I2" s="11" t="s">
        <v>35</v>
      </c>
      <c r="J2" s="7" t="s">
        <v>36</v>
      </c>
      <c r="K2" s="4" t="s">
        <v>29</v>
      </c>
      <c r="L2" s="4" t="s">
        <v>30</v>
      </c>
      <c r="M2" s="16">
        <f>414+1103+500</f>
        <v>2017</v>
      </c>
      <c r="Q2" s="14">
        <v>1103</v>
      </c>
      <c r="R2" s="14">
        <f>199.91+86.02</f>
        <v>285.93</v>
      </c>
      <c r="S2" s="14">
        <f>109+196+109</f>
        <v>414</v>
      </c>
      <c r="U2" s="17">
        <f t="shared" ref="U2" si="0">SUM(N2:T2)</f>
        <v>1802.93</v>
      </c>
      <c r="V2" s="14">
        <f>M2-U2</f>
        <v>214.06999999999994</v>
      </c>
      <c r="X2" s="9">
        <v>44979</v>
      </c>
      <c r="Y2" s="15" t="s">
        <v>37</v>
      </c>
      <c r="Z2" s="10" t="s">
        <v>38</v>
      </c>
      <c r="AA2" s="9"/>
    </row>
    <row r="3" spans="1:27" x14ac:dyDescent="0.25">
      <c r="M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María del Rosario Hernández Sahagún</dc:creator>
  <cp:lastModifiedBy>Marco Antonio Gonzalez Gonzalez</cp:lastModifiedBy>
  <dcterms:created xsi:type="dcterms:W3CDTF">2022-12-28T22:02:51Z</dcterms:created>
  <dcterms:modified xsi:type="dcterms:W3CDTF">2023-04-19T22:31:10Z</dcterms:modified>
</cp:coreProperties>
</file>