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359429B5-C7A7-465C-9E1C-22A63961DEDD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6" i="1"/>
  <c r="L37" i="1"/>
  <c r="L34" i="1"/>
  <c r="L30" i="1"/>
  <c r="L31" i="1"/>
  <c r="L32" i="1"/>
  <c r="L33" i="1"/>
  <c r="L29" i="1"/>
  <c r="L26" i="1"/>
  <c r="L27" i="1"/>
  <c r="L28" i="1"/>
  <c r="L25" i="1"/>
  <c r="L21" i="1"/>
  <c r="L20" i="1"/>
  <c r="L23" i="1"/>
  <c r="L24" i="1"/>
  <c r="L22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<sst xmlns="http://schemas.openxmlformats.org/spreadsheetml/2006/main" count="246" uniqueCount="186">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</sst>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wrapText="1" readingOrder="1"/>
      <protection locked="0"/>
    </xf>
    <xf numFmtId="9" fontId="4" fillId="4" borderId="5" xfId="2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textRotation="180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Alignment="1">
      <alignment horizontal="center" vertical="center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topLeftCell="A25" zoomScale="96" zoomScaleNormal="60" zoomScaleSheetLayoutView="90" zoomScalePageLayoutView="96" workbookViewId="0">
      <selection activeCell="H25" sqref="H25"/>
    </sheetView>
  </sheetViews>
  <sheetFormatPr baseColWidth="10" defaultColWidth="11.42578125" defaultRowHeight="12.75" x14ac:dyDescent="0.25"/>
  <cols>
    <col min="1" max="1" width="5.28515625" style="3" customWidth="1"/>
    <col min="2" max="2" width="20.1406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.710937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7" t="s">
        <v>0</v>
      </c>
      <c r="C3" s="37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7" t="s">
        <v>2</v>
      </c>
      <c r="C4" s="37"/>
      <c r="D4" s="35" t="s">
        <v>67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7" t="s">
        <v>3</v>
      </c>
      <c r="C5" s="37"/>
      <c r="D5" s="36" t="s">
        <v>184</v>
      </c>
      <c r="E5" s="36"/>
      <c r="F5" s="36"/>
      <c r="G5" s="36"/>
      <c r="H5" s="36"/>
      <c r="I5" s="36"/>
      <c r="J5" s="36"/>
      <c r="K5" s="36"/>
      <c r="L5" s="36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5.15" customHeight="1" x14ac:dyDescent="0.25">
      <c r="B6" s="37" t="s">
        <v>4</v>
      </c>
      <c r="C6" s="37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7" t="s">
        <v>6</v>
      </c>
      <c r="C7" s="37"/>
      <c r="D7" s="35" t="s">
        <v>55</v>
      </c>
      <c r="E7" s="35"/>
      <c r="F7" s="35"/>
      <c r="G7" s="35"/>
      <c r="H7" s="35"/>
      <c r="I7" s="35"/>
      <c r="J7" s="35"/>
      <c r="K7" s="35"/>
      <c r="L7" s="35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7" t="s">
        <v>7</v>
      </c>
      <c r="C8" s="37"/>
      <c r="D8" s="35" t="s">
        <v>56</v>
      </c>
      <c r="E8" s="35"/>
      <c r="F8" s="35"/>
      <c r="G8" s="35"/>
      <c r="H8" s="35"/>
      <c r="I8" s="35"/>
      <c r="J8" s="35"/>
      <c r="K8" s="35"/>
      <c r="L8" s="35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7" t="s">
        <v>8</v>
      </c>
      <c r="C9" s="37"/>
      <c r="D9" s="36" t="s">
        <v>57</v>
      </c>
      <c r="E9" s="36"/>
      <c r="F9" s="36"/>
      <c r="G9" s="36"/>
      <c r="H9" s="36"/>
      <c r="I9" s="36"/>
      <c r="J9" s="36"/>
      <c r="K9" s="36"/>
      <c r="L9" s="3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7" t="s">
        <v>40</v>
      </c>
      <c r="C10" s="37"/>
      <c r="D10" s="39" t="s">
        <v>50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7" t="s">
        <v>9</v>
      </c>
      <c r="C11" s="37"/>
      <c r="D11" s="40" t="s">
        <v>59</v>
      </c>
      <c r="E11" s="41"/>
      <c r="F11" s="41"/>
      <c r="G11" s="41"/>
      <c r="H11" s="41"/>
      <c r="I11" s="41"/>
      <c r="J11" s="41"/>
      <c r="K11" s="41"/>
      <c r="L11" s="4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7" t="s">
        <v>10</v>
      </c>
      <c r="C12" s="37"/>
      <c r="D12" s="43" t="s">
        <v>60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7" t="s">
        <v>11</v>
      </c>
      <c r="C13" s="37"/>
      <c r="D13" s="43" t="s">
        <v>62</v>
      </c>
      <c r="E13" s="36"/>
      <c r="F13" s="36"/>
      <c r="G13" s="36"/>
      <c r="H13" s="36"/>
      <c r="I13" s="36"/>
      <c r="J13" s="36"/>
      <c r="K13" s="36"/>
      <c r="L13" s="36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7" t="s">
        <v>12</v>
      </c>
      <c r="C14" s="37"/>
      <c r="D14" s="35" t="s">
        <v>61</v>
      </c>
      <c r="E14" s="44"/>
      <c r="F14" s="44"/>
      <c r="G14" s="44"/>
      <c r="H14" s="44"/>
      <c r="I14" s="44"/>
      <c r="J14" s="44"/>
      <c r="K14" s="44"/>
      <c r="L14" s="44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7" t="s">
        <v>13</v>
      </c>
      <c r="C15" s="37"/>
      <c r="D15" s="43" t="s">
        <v>58</v>
      </c>
      <c r="E15" s="43"/>
      <c r="F15" s="43"/>
      <c r="G15" s="43"/>
      <c r="H15" s="43"/>
      <c r="I15" s="43"/>
      <c r="J15" s="43"/>
      <c r="K15" s="43"/>
      <c r="L15" s="4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9" customHeight="1" x14ac:dyDescent="0.25">
      <c r="B16" s="37" t="s">
        <v>14</v>
      </c>
      <c r="C16" s="37"/>
      <c r="D16" s="43" t="s">
        <v>41</v>
      </c>
      <c r="E16" s="43"/>
      <c r="F16" s="43"/>
      <c r="G16" s="43"/>
      <c r="H16" s="43"/>
      <c r="I16" s="43"/>
      <c r="J16" s="43"/>
      <c r="K16" s="43"/>
      <c r="L16" s="43"/>
      <c r="M16" s="10"/>
      <c r="N16" s="10"/>
      <c r="O16" s="10"/>
      <c r="P16" s="10"/>
      <c r="Q16" s="10"/>
      <c r="R16" s="10"/>
      <c r="S16" s="10"/>
    </row>
    <row r="17" spans="1:19" ht="31.1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6"/>
      <c r="B18" s="45" t="s">
        <v>185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10"/>
      <c r="P18" s="10"/>
      <c r="Q18" s="10"/>
      <c r="R18" s="10"/>
    </row>
    <row r="19" spans="1:19" ht="51.75" customHeight="1" x14ac:dyDescent="0.25">
      <c r="A19" s="20"/>
      <c r="B19" s="20" t="s">
        <v>15</v>
      </c>
      <c r="C19" s="20" t="s">
        <v>16</v>
      </c>
      <c r="D19" s="20" t="s">
        <v>17</v>
      </c>
      <c r="E19" s="25" t="s">
        <v>18</v>
      </c>
      <c r="F19" s="20" t="s">
        <v>19</v>
      </c>
      <c r="G19" s="20" t="s">
        <v>20</v>
      </c>
      <c r="H19" s="20" t="s">
        <v>21</v>
      </c>
      <c r="I19" s="20" t="s">
        <v>22</v>
      </c>
      <c r="J19" s="20" t="s">
        <v>23</v>
      </c>
      <c r="K19" s="20" t="s">
        <v>24</v>
      </c>
      <c r="L19" s="20" t="s">
        <v>25</v>
      </c>
      <c r="M19" s="20" t="s">
        <v>26</v>
      </c>
      <c r="N19" s="20" t="s">
        <v>27</v>
      </c>
      <c r="O19" s="10"/>
      <c r="P19" s="10"/>
      <c r="Q19" s="10"/>
      <c r="R19" s="10"/>
    </row>
    <row r="20" spans="1:19" s="3" customFormat="1" ht="168.75" customHeight="1" x14ac:dyDescent="0.25">
      <c r="A20" s="27" t="s">
        <v>28</v>
      </c>
      <c r="B20" s="21" t="s">
        <v>68</v>
      </c>
      <c r="C20" s="24" t="s">
        <v>69</v>
      </c>
      <c r="D20" s="21" t="s">
        <v>70</v>
      </c>
      <c r="E20" s="29" t="s">
        <v>34</v>
      </c>
      <c r="F20" s="29" t="s">
        <v>51</v>
      </c>
      <c r="G20" s="24" t="s">
        <v>71</v>
      </c>
      <c r="H20" s="33">
        <v>0.95</v>
      </c>
      <c r="I20" s="32">
        <v>1</v>
      </c>
      <c r="J20" s="29" t="s">
        <v>47</v>
      </c>
      <c r="K20" s="29" t="s">
        <v>48</v>
      </c>
      <c r="L20" s="31">
        <f>H20/I20</f>
        <v>0.95</v>
      </c>
      <c r="M20" s="24" t="s">
        <v>72</v>
      </c>
      <c r="N20" s="24" t="s">
        <v>73</v>
      </c>
      <c r="O20" s="11"/>
      <c r="P20" s="11"/>
      <c r="Q20" s="11"/>
      <c r="R20" s="11"/>
    </row>
    <row r="21" spans="1:19" s="3" customFormat="1" ht="143.25" customHeight="1" x14ac:dyDescent="0.25">
      <c r="A21" s="28" t="s">
        <v>29</v>
      </c>
      <c r="B21" s="21" t="s">
        <v>74</v>
      </c>
      <c r="C21" s="24" t="s">
        <v>75</v>
      </c>
      <c r="D21" s="22" t="s">
        <v>63</v>
      </c>
      <c r="E21" s="29" t="s">
        <v>34</v>
      </c>
      <c r="F21" s="29" t="s">
        <v>51</v>
      </c>
      <c r="G21" s="24" t="s">
        <v>76</v>
      </c>
      <c r="H21" s="33">
        <v>0.95</v>
      </c>
      <c r="I21" s="31">
        <v>1</v>
      </c>
      <c r="J21" s="30" t="s">
        <v>77</v>
      </c>
      <c r="K21" s="29" t="s">
        <v>48</v>
      </c>
      <c r="L21" s="31">
        <f>H21/I21</f>
        <v>0.95</v>
      </c>
      <c r="M21" s="24" t="s">
        <v>78</v>
      </c>
      <c r="N21" s="22" t="s">
        <v>79</v>
      </c>
      <c r="O21" s="11"/>
      <c r="P21" s="11"/>
      <c r="Q21" s="11"/>
      <c r="R21" s="11"/>
    </row>
    <row r="22" spans="1:19" s="3" customFormat="1" ht="156" customHeight="1" x14ac:dyDescent="0.25">
      <c r="A22" s="28" t="s">
        <v>30</v>
      </c>
      <c r="B22" s="21" t="s">
        <v>80</v>
      </c>
      <c r="C22" s="21" t="s">
        <v>81</v>
      </c>
      <c r="D22" s="22" t="s">
        <v>82</v>
      </c>
      <c r="E22" s="29" t="s">
        <v>34</v>
      </c>
      <c r="F22" s="29" t="s">
        <v>35</v>
      </c>
      <c r="G22" s="21" t="s">
        <v>83</v>
      </c>
      <c r="H22" s="31">
        <v>0.95</v>
      </c>
      <c r="I22" s="31">
        <v>1</v>
      </c>
      <c r="J22" s="34" t="s">
        <v>64</v>
      </c>
      <c r="K22" s="29" t="s">
        <v>48</v>
      </c>
      <c r="L22" s="31">
        <f>H22/I22</f>
        <v>0.95</v>
      </c>
      <c r="M22" s="24" t="s">
        <v>84</v>
      </c>
      <c r="N22" s="21" t="s">
        <v>85</v>
      </c>
      <c r="O22" s="11"/>
      <c r="P22" s="11"/>
      <c r="Q22" s="11"/>
      <c r="R22" s="11"/>
    </row>
    <row r="23" spans="1:19" s="3" customFormat="1" ht="132" x14ac:dyDescent="0.25">
      <c r="A23" s="28" t="s">
        <v>37</v>
      </c>
      <c r="B23" s="24" t="s">
        <v>86</v>
      </c>
      <c r="C23" s="24" t="s">
        <v>87</v>
      </c>
      <c r="D23" s="24" t="s">
        <v>88</v>
      </c>
      <c r="E23" s="29" t="s">
        <v>54</v>
      </c>
      <c r="F23" s="29" t="s">
        <v>35</v>
      </c>
      <c r="G23" s="21" t="s">
        <v>89</v>
      </c>
      <c r="H23" s="31">
        <v>0.95</v>
      </c>
      <c r="I23" s="31">
        <v>1</v>
      </c>
      <c r="J23" s="30" t="s">
        <v>64</v>
      </c>
      <c r="K23" s="29" t="s">
        <v>48</v>
      </c>
      <c r="L23" s="31">
        <f t="shared" ref="L23:L24" si="0">H23/I23</f>
        <v>0.95</v>
      </c>
      <c r="M23" s="24" t="s">
        <v>90</v>
      </c>
      <c r="N23" s="24" t="s">
        <v>91</v>
      </c>
      <c r="O23" s="11"/>
      <c r="P23" s="11"/>
      <c r="Q23" s="11"/>
      <c r="R23" s="11"/>
    </row>
    <row r="24" spans="1:19" s="3" customFormat="1" ht="137.25" customHeight="1" x14ac:dyDescent="0.25">
      <c r="A24" s="28" t="s">
        <v>39</v>
      </c>
      <c r="B24" s="21" t="s">
        <v>92</v>
      </c>
      <c r="C24" s="24" t="s">
        <v>93</v>
      </c>
      <c r="D24" s="24" t="s">
        <v>94</v>
      </c>
      <c r="E24" s="29" t="s">
        <v>53</v>
      </c>
      <c r="F24" s="29" t="s">
        <v>35</v>
      </c>
      <c r="G24" s="24" t="s">
        <v>95</v>
      </c>
      <c r="H24" s="31">
        <v>0.95</v>
      </c>
      <c r="I24" s="31">
        <v>1</v>
      </c>
      <c r="J24" s="30" t="s">
        <v>64</v>
      </c>
      <c r="K24" s="29" t="s">
        <v>48</v>
      </c>
      <c r="L24" s="31">
        <f t="shared" si="0"/>
        <v>0.95</v>
      </c>
      <c r="M24" s="24" t="s">
        <v>96</v>
      </c>
      <c r="N24" s="24" t="s">
        <v>97</v>
      </c>
      <c r="O24" s="11"/>
      <c r="P24" s="11"/>
      <c r="Q24" s="11"/>
      <c r="R24" s="11"/>
    </row>
    <row r="25" spans="1:19" s="3" customFormat="1" ht="159" customHeight="1" x14ac:dyDescent="0.25">
      <c r="A25" s="28" t="s">
        <v>98</v>
      </c>
      <c r="B25" s="24" t="s">
        <v>99</v>
      </c>
      <c r="C25" s="24" t="s">
        <v>100</v>
      </c>
      <c r="D25" s="24" t="s">
        <v>101</v>
      </c>
      <c r="E25" s="29" t="s">
        <v>52</v>
      </c>
      <c r="F25" s="29" t="s">
        <v>35</v>
      </c>
      <c r="G25" s="24" t="s">
        <v>102</v>
      </c>
      <c r="H25" s="31">
        <v>0.95</v>
      </c>
      <c r="I25" s="31">
        <v>1</v>
      </c>
      <c r="J25" s="30" t="s">
        <v>64</v>
      </c>
      <c r="K25" s="29" t="s">
        <v>48</v>
      </c>
      <c r="L25" s="31">
        <f>H25/I25</f>
        <v>0.95</v>
      </c>
      <c r="M25" s="24" t="s">
        <v>103</v>
      </c>
      <c r="N25" s="24" t="s">
        <v>104</v>
      </c>
      <c r="O25" s="11"/>
      <c r="P25" s="11"/>
      <c r="Q25" s="11"/>
      <c r="R25" s="11"/>
    </row>
    <row r="26" spans="1:19" s="3" customFormat="1" ht="119.45" customHeight="1" x14ac:dyDescent="0.25">
      <c r="A26" s="28" t="s">
        <v>32</v>
      </c>
      <c r="B26" s="21" t="s">
        <v>105</v>
      </c>
      <c r="C26" s="24" t="s">
        <v>106</v>
      </c>
      <c r="D26" s="24" t="s">
        <v>107</v>
      </c>
      <c r="E26" s="29" t="s">
        <v>34</v>
      </c>
      <c r="F26" s="29" t="s">
        <v>35</v>
      </c>
      <c r="G26" s="21" t="s">
        <v>108</v>
      </c>
      <c r="H26" s="22">
        <v>21</v>
      </c>
      <c r="I26" s="22">
        <v>21</v>
      </c>
      <c r="J26" s="30" t="s">
        <v>31</v>
      </c>
      <c r="K26" s="29" t="s">
        <v>48</v>
      </c>
      <c r="L26" s="23">
        <f t="shared" ref="L26:L28" si="1">H26/I26</f>
        <v>1</v>
      </c>
      <c r="M26" s="24" t="s">
        <v>109</v>
      </c>
      <c r="N26" s="24" t="s">
        <v>110</v>
      </c>
      <c r="O26" s="11"/>
      <c r="P26" s="11"/>
      <c r="Q26" s="11"/>
      <c r="R26" s="11"/>
    </row>
    <row r="27" spans="1:19" s="3" customFormat="1" ht="133.5" customHeight="1" x14ac:dyDescent="0.25">
      <c r="A27" s="28" t="s">
        <v>33</v>
      </c>
      <c r="B27" s="24" t="s">
        <v>111</v>
      </c>
      <c r="C27" s="24" t="s">
        <v>112</v>
      </c>
      <c r="D27" s="24" t="s">
        <v>113</v>
      </c>
      <c r="E27" s="29" t="s">
        <v>53</v>
      </c>
      <c r="F27" s="29" t="s">
        <v>35</v>
      </c>
      <c r="G27" s="21" t="s">
        <v>114</v>
      </c>
      <c r="H27" s="22">
        <v>21</v>
      </c>
      <c r="I27" s="22">
        <v>21</v>
      </c>
      <c r="J27" s="30" t="s">
        <v>31</v>
      </c>
      <c r="K27" s="29" t="s">
        <v>48</v>
      </c>
      <c r="L27" s="23">
        <f t="shared" si="1"/>
        <v>1</v>
      </c>
      <c r="M27" s="24" t="s">
        <v>115</v>
      </c>
      <c r="N27" s="24" t="s">
        <v>116</v>
      </c>
      <c r="O27" s="11"/>
      <c r="P27" s="11"/>
      <c r="Q27" s="11"/>
      <c r="R27" s="11"/>
    </row>
    <row r="28" spans="1:19" s="3" customFormat="1" ht="126" customHeight="1" x14ac:dyDescent="0.25">
      <c r="A28" s="28" t="s">
        <v>49</v>
      </c>
      <c r="B28" s="22" t="s">
        <v>117</v>
      </c>
      <c r="C28" s="24" t="s">
        <v>118</v>
      </c>
      <c r="D28" s="24" t="s">
        <v>119</v>
      </c>
      <c r="E28" s="29" t="s">
        <v>34</v>
      </c>
      <c r="F28" s="29" t="s">
        <v>35</v>
      </c>
      <c r="G28" s="24" t="s">
        <v>120</v>
      </c>
      <c r="H28" s="22">
        <v>21</v>
      </c>
      <c r="I28" s="22">
        <v>21</v>
      </c>
      <c r="J28" s="30" t="s">
        <v>31</v>
      </c>
      <c r="K28" s="29" t="s">
        <v>48</v>
      </c>
      <c r="L28" s="23">
        <f t="shared" si="1"/>
        <v>1</v>
      </c>
      <c r="M28" s="24" t="s">
        <v>121</v>
      </c>
      <c r="N28" s="24" t="s">
        <v>122</v>
      </c>
      <c r="O28" s="11"/>
      <c r="P28" s="11"/>
      <c r="Q28" s="11"/>
      <c r="R28" s="11"/>
    </row>
    <row r="29" spans="1:19" s="3" customFormat="1" ht="108.6" customHeight="1" x14ac:dyDescent="0.25">
      <c r="A29" s="28" t="s">
        <v>36</v>
      </c>
      <c r="B29" s="24" t="s">
        <v>123</v>
      </c>
      <c r="C29" s="24" t="s">
        <v>124</v>
      </c>
      <c r="D29" s="24" t="s">
        <v>125</v>
      </c>
      <c r="E29" s="29" t="s">
        <v>53</v>
      </c>
      <c r="F29" s="29" t="s">
        <v>35</v>
      </c>
      <c r="G29" s="24" t="s">
        <v>126</v>
      </c>
      <c r="H29" s="22">
        <v>15</v>
      </c>
      <c r="I29" s="22">
        <v>21</v>
      </c>
      <c r="J29" s="30" t="s">
        <v>31</v>
      </c>
      <c r="K29" s="29" t="s">
        <v>48</v>
      </c>
      <c r="L29" s="23">
        <f>H29/I29</f>
        <v>0.7142857142857143</v>
      </c>
      <c r="M29" s="24" t="s">
        <v>127</v>
      </c>
      <c r="N29" s="24" t="s">
        <v>128</v>
      </c>
      <c r="O29" s="11"/>
      <c r="P29" s="11"/>
      <c r="Q29" s="11"/>
      <c r="R29" s="11"/>
    </row>
    <row r="30" spans="1:19" s="3" customFormat="1" ht="123" customHeight="1" x14ac:dyDescent="0.25">
      <c r="A30" s="28" t="s">
        <v>44</v>
      </c>
      <c r="B30" s="24" t="s">
        <v>129</v>
      </c>
      <c r="C30" s="24" t="s">
        <v>130</v>
      </c>
      <c r="D30" s="24" t="s">
        <v>131</v>
      </c>
      <c r="E30" s="29" t="s">
        <v>34</v>
      </c>
      <c r="F30" s="29" t="s">
        <v>35</v>
      </c>
      <c r="G30" s="21" t="s">
        <v>132</v>
      </c>
      <c r="H30" s="22">
        <v>0</v>
      </c>
      <c r="I30" s="22">
        <v>21</v>
      </c>
      <c r="J30" s="30" t="s">
        <v>31</v>
      </c>
      <c r="K30" s="29" t="s">
        <v>48</v>
      </c>
      <c r="L30" s="23">
        <f t="shared" ref="L30:L33" si="2">H30/I30</f>
        <v>0</v>
      </c>
      <c r="M30" s="24" t="s">
        <v>133</v>
      </c>
      <c r="N30" s="24" t="s">
        <v>134</v>
      </c>
      <c r="O30" s="11"/>
      <c r="P30" s="11"/>
      <c r="Q30" s="11"/>
      <c r="R30" s="11"/>
    </row>
    <row r="31" spans="1:19" s="3" customFormat="1" ht="108.75" customHeight="1" x14ac:dyDescent="0.25">
      <c r="A31" s="28" t="s">
        <v>45</v>
      </c>
      <c r="B31" s="24" t="s">
        <v>135</v>
      </c>
      <c r="C31" s="24" t="s">
        <v>136</v>
      </c>
      <c r="D31" s="24" t="s">
        <v>137</v>
      </c>
      <c r="E31" s="29" t="s">
        <v>34</v>
      </c>
      <c r="F31" s="29" t="s">
        <v>35</v>
      </c>
      <c r="G31" s="21" t="s">
        <v>138</v>
      </c>
      <c r="H31" s="22">
        <v>0</v>
      </c>
      <c r="I31" s="22">
        <v>21</v>
      </c>
      <c r="J31" s="30" t="s">
        <v>31</v>
      </c>
      <c r="K31" s="29" t="s">
        <v>48</v>
      </c>
      <c r="L31" s="23">
        <f t="shared" si="2"/>
        <v>0</v>
      </c>
      <c r="M31" s="21" t="s">
        <v>139</v>
      </c>
      <c r="N31" s="21" t="s">
        <v>140</v>
      </c>
      <c r="O31" s="11"/>
      <c r="P31" s="11"/>
      <c r="Q31" s="11"/>
      <c r="R31" s="11"/>
    </row>
    <row r="32" spans="1:19" s="3" customFormat="1" ht="126" customHeight="1" x14ac:dyDescent="0.25">
      <c r="A32" s="28" t="s">
        <v>38</v>
      </c>
      <c r="B32" s="24" t="s">
        <v>144</v>
      </c>
      <c r="C32" s="22" t="s">
        <v>145</v>
      </c>
      <c r="D32" s="24" t="s">
        <v>146</v>
      </c>
      <c r="E32" s="34" t="s">
        <v>53</v>
      </c>
      <c r="F32" s="29" t="s">
        <v>35</v>
      </c>
      <c r="G32" s="24" t="s">
        <v>147</v>
      </c>
      <c r="H32" s="22">
        <v>12</v>
      </c>
      <c r="I32" s="22">
        <v>21</v>
      </c>
      <c r="J32" s="30" t="s">
        <v>31</v>
      </c>
      <c r="K32" s="29" t="s">
        <v>48</v>
      </c>
      <c r="L32" s="23">
        <f t="shared" si="2"/>
        <v>0.5714285714285714</v>
      </c>
      <c r="M32" s="24" t="s">
        <v>148</v>
      </c>
      <c r="N32" s="24" t="s">
        <v>149</v>
      </c>
      <c r="O32" s="11"/>
      <c r="P32" s="11"/>
      <c r="Q32" s="11"/>
      <c r="R32" s="11"/>
    </row>
    <row r="33" spans="1:23" s="3" customFormat="1" ht="93.6" customHeight="1" x14ac:dyDescent="0.25">
      <c r="A33" s="28" t="s">
        <v>42</v>
      </c>
      <c r="B33" s="24" t="s">
        <v>150</v>
      </c>
      <c r="C33" s="24" t="s">
        <v>151</v>
      </c>
      <c r="D33" s="24" t="s">
        <v>152</v>
      </c>
      <c r="E33" s="29" t="s">
        <v>34</v>
      </c>
      <c r="F33" s="29" t="s">
        <v>35</v>
      </c>
      <c r="G33" s="24" t="s">
        <v>153</v>
      </c>
      <c r="H33" s="22">
        <v>12</v>
      </c>
      <c r="I33" s="22">
        <v>21</v>
      </c>
      <c r="J33" s="30" t="s">
        <v>31</v>
      </c>
      <c r="K33" s="29" t="s">
        <v>48</v>
      </c>
      <c r="L33" s="23">
        <f t="shared" si="2"/>
        <v>0.5714285714285714</v>
      </c>
      <c r="M33" s="24" t="s">
        <v>154</v>
      </c>
      <c r="N33" s="24" t="s">
        <v>155</v>
      </c>
      <c r="O33" s="11"/>
      <c r="P33" s="11"/>
      <c r="Q33" s="11"/>
      <c r="R33" s="11"/>
    </row>
    <row r="34" spans="1:23" s="3" customFormat="1" ht="128.44999999999999" customHeight="1" x14ac:dyDescent="0.25">
      <c r="A34" s="28" t="s">
        <v>43</v>
      </c>
      <c r="B34" s="21" t="s">
        <v>156</v>
      </c>
      <c r="C34" s="24" t="s">
        <v>157</v>
      </c>
      <c r="D34" s="24" t="s">
        <v>158</v>
      </c>
      <c r="E34" s="29" t="s">
        <v>53</v>
      </c>
      <c r="F34" s="29" t="s">
        <v>35</v>
      </c>
      <c r="G34" s="24" t="s">
        <v>159</v>
      </c>
      <c r="H34" s="22">
        <v>10</v>
      </c>
      <c r="I34" s="22">
        <v>21</v>
      </c>
      <c r="J34" s="30" t="s">
        <v>31</v>
      </c>
      <c r="K34" s="29" t="s">
        <v>48</v>
      </c>
      <c r="L34" s="23">
        <f>H34/I34</f>
        <v>0.47619047619047616</v>
      </c>
      <c r="M34" s="24" t="s">
        <v>160</v>
      </c>
      <c r="N34" s="24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8" t="s">
        <v>141</v>
      </c>
      <c r="B35" s="24" t="s">
        <v>162</v>
      </c>
      <c r="C35" s="22" t="s">
        <v>163</v>
      </c>
      <c r="D35" s="24" t="s">
        <v>164</v>
      </c>
      <c r="E35" s="34" t="s">
        <v>65</v>
      </c>
      <c r="F35" s="29" t="s">
        <v>35</v>
      </c>
      <c r="G35" s="24" t="s">
        <v>165</v>
      </c>
      <c r="H35" s="22">
        <v>21</v>
      </c>
      <c r="I35" s="22">
        <v>21</v>
      </c>
      <c r="J35" s="30" t="s">
        <v>31</v>
      </c>
      <c r="K35" s="29" t="s">
        <v>48</v>
      </c>
      <c r="L35" s="23">
        <f t="shared" ref="L35:L37" si="3">H35/I35</f>
        <v>1</v>
      </c>
      <c r="M35" s="24" t="s">
        <v>166</v>
      </c>
      <c r="N35" s="24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8" t="s">
        <v>142</v>
      </c>
      <c r="B36" s="24" t="s">
        <v>168</v>
      </c>
      <c r="C36" s="24" t="s">
        <v>169</v>
      </c>
      <c r="D36" s="24" t="s">
        <v>170</v>
      </c>
      <c r="E36" s="29" t="s">
        <v>52</v>
      </c>
      <c r="F36" s="29" t="s">
        <v>35</v>
      </c>
      <c r="G36" s="24" t="s">
        <v>171</v>
      </c>
      <c r="H36" s="22">
        <v>5</v>
      </c>
      <c r="I36" s="22">
        <v>21</v>
      </c>
      <c r="J36" s="30" t="s">
        <v>31</v>
      </c>
      <c r="K36" s="29" t="s">
        <v>48</v>
      </c>
      <c r="L36" s="23">
        <f t="shared" si="3"/>
        <v>0.23809523809523808</v>
      </c>
      <c r="M36" s="24" t="s">
        <v>172</v>
      </c>
      <c r="N36" s="24" t="s">
        <v>173</v>
      </c>
      <c r="O36" s="11"/>
      <c r="P36" s="11"/>
      <c r="Q36" s="11"/>
      <c r="R36" s="11"/>
    </row>
    <row r="37" spans="1:23" s="3" customFormat="1" ht="117" customHeight="1" x14ac:dyDescent="0.25">
      <c r="A37" s="28" t="s">
        <v>143</v>
      </c>
      <c r="B37" s="21" t="s">
        <v>174</v>
      </c>
      <c r="C37" s="24" t="s">
        <v>175</v>
      </c>
      <c r="D37" s="24" t="s">
        <v>176</v>
      </c>
      <c r="E37" s="29" t="s">
        <v>52</v>
      </c>
      <c r="F37" s="29" t="s">
        <v>35</v>
      </c>
      <c r="G37" s="24" t="s">
        <v>177</v>
      </c>
      <c r="H37" s="22">
        <v>21</v>
      </c>
      <c r="I37" s="22">
        <v>21</v>
      </c>
      <c r="J37" s="30" t="s">
        <v>31</v>
      </c>
      <c r="K37" s="29" t="s">
        <v>48</v>
      </c>
      <c r="L37" s="23">
        <f t="shared" si="3"/>
        <v>1</v>
      </c>
      <c r="M37" s="24" t="s">
        <v>178</v>
      </c>
      <c r="N37" s="24" t="s">
        <v>179</v>
      </c>
      <c r="O37" s="6"/>
      <c r="P37" s="6"/>
      <c r="Q37" s="6"/>
      <c r="R37" s="6"/>
      <c r="S37"/>
      <c r="T37"/>
      <c r="U37"/>
      <c r="V37"/>
      <c r="W37"/>
    </row>
    <row r="38" spans="1:23" ht="76.150000000000006" customHeight="1" x14ac:dyDescent="0.25">
      <c r="A38" s="48" t="s">
        <v>180</v>
      </c>
      <c r="B38" s="48"/>
      <c r="C38" s="48"/>
      <c r="D38" s="49" t="s">
        <v>182</v>
      </c>
      <c r="E38" s="49"/>
      <c r="F38" s="49"/>
      <c r="G38" s="49"/>
      <c r="H38" s="17"/>
      <c r="I38" s="49" t="s">
        <v>66</v>
      </c>
      <c r="J38" s="49"/>
      <c r="K38" s="49"/>
      <c r="L38" s="49"/>
      <c r="M38" s="49"/>
      <c r="N38" s="49"/>
    </row>
    <row r="39" spans="1:23" ht="15" customHeight="1" x14ac:dyDescent="0.25">
      <c r="A39" s="38" t="s">
        <v>183</v>
      </c>
      <c r="B39" s="38"/>
      <c r="C39" s="38"/>
      <c r="D39" s="47" t="s">
        <v>181</v>
      </c>
      <c r="E39" s="47"/>
      <c r="F39" s="47"/>
      <c r="G39" s="47"/>
      <c r="H39" s="47"/>
      <c r="I39" s="38" t="s">
        <v>46</v>
      </c>
      <c r="J39" s="38"/>
      <c r="K39" s="38"/>
      <c r="L39" s="38"/>
      <c r="M39" s="38"/>
      <c r="N39" s="38"/>
    </row>
    <row r="40" spans="1:23" ht="8.4499999999999993" customHeight="1" x14ac:dyDescent="0.25">
      <c r="K40" s="18"/>
    </row>
    <row r="41" spans="1:23" ht="11.45" customHeight="1" x14ac:dyDescent="0.25"/>
    <row r="42" spans="1:23" ht="15" x14ac:dyDescent="0.25">
      <c r="B42" s="19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15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D39:H39"/>
    <mergeCell ref="A39:C39"/>
    <mergeCell ref="A38:C38"/>
    <mergeCell ref="D38:G38"/>
    <mergeCell ref="B8:C8"/>
    <mergeCell ref="B9:C9"/>
    <mergeCell ref="D8:L8"/>
    <mergeCell ref="D9:L9"/>
    <mergeCell ref="I38:N38"/>
    <mergeCell ref="D16:L16"/>
    <mergeCell ref="B10:C10"/>
    <mergeCell ref="B16:C16"/>
    <mergeCell ref="B13:C13"/>
    <mergeCell ref="D6:L6"/>
    <mergeCell ref="D7:L7"/>
    <mergeCell ref="B6:C6"/>
    <mergeCell ref="B7:C7"/>
    <mergeCell ref="I39:N39"/>
    <mergeCell ref="D10:L10"/>
    <mergeCell ref="D11:L11"/>
    <mergeCell ref="B11:C11"/>
    <mergeCell ref="B12:C12"/>
    <mergeCell ref="B15:C15"/>
    <mergeCell ref="D12:L12"/>
    <mergeCell ref="D14:L14"/>
    <mergeCell ref="D13:L13"/>
    <mergeCell ref="D15:L15"/>
    <mergeCell ref="B18:N18"/>
    <mergeCell ref="B14:C14"/>
    <mergeCell ref="D3:L3"/>
    <mergeCell ref="D4:L4"/>
    <mergeCell ref="D5:L5"/>
    <mergeCell ref="B3:C3"/>
    <mergeCell ref="B4:C4"/>
    <mergeCell ref="B5:C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77380952380952384" bottom="0.47619047619047616" header="0.11811023622047245" footer="0.19685039370078741"/>
  <pageSetup fitToWidth="0" orientation="landscape" r:id="rId1"/>
  <headerFooter>
    <oddHeader>&amp;L         
&amp;CMATRIZ DE INDICADORES PARA RESULTADOS 
CAIAM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2026-08-27T18:21:03Z</dcterms:modified>
</cp:coreProperties>
</file>