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SPCAS\"/>
    </mc:Choice>
  </mc:AlternateContent>
  <xr:revisionPtr revIDLastSave="0" documentId="13_ncr:1_{D56B1418-E469-42C1-ABCB-39E0BC8BA865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1" i="1" l="1"/>
  <c r="L40" i="1"/>
  <c r="L37" i="1"/>
  <c r="L28" i="1"/>
  <c r="L25" i="1"/>
</calcChain>
</file>

<file path=xl/sharedStrings.xml><?xml version="1.0" encoding="utf-8"?>
<sst xmlns="http://schemas.openxmlformats.org/spreadsheetml/2006/main" count="290" uniqueCount="215">
  <si>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</si>
  <si>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</si>
  <si>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</si>
  <si>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</si>
  <si>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</si>
  <si>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</si>
  <si>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</si>
  <si>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</si>
  <si>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</si>
  <si>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</si>
  <si>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</si>
  <si>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</si>
  <si>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</si>
  <si>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</si>
  <si>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</si>
  <si>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</si>
  <si>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</si>
  <si>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</si>
  <si>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</si>
  <si>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</si>
  <si>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</si>
  <si>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</si>
  <si>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</si>
  <si>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</si>
  <si>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</si>
  <si>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</si>
  <si>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</si>
  <si>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</si>
  <si>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</si>
  <si>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</si>
  <si>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</si>
  <si>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</si>
  <si>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</si>
  <si>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</si>
  <si>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</si>
  <si>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</si>
  <si>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</si>
  <si>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</si>
  <si>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</si>
  <si>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</si>
  <si>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</si>
  <si>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</si>
  <si>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</si>
  <si>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</si>
  <si>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</si>
  <si>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</si>
  <si>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</si>
  <si>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</si>
  <si>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</si>
  <si>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</si>
  <si>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</si>
  <si>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</si>
  <si>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</si>
  <si>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</si>
  <si>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2  Desarrollo Social</t>
  </si>
  <si>
    <t>2.6 - Protección Social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</si>
  <si>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</si>
  <si>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</si>
  <si>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</si>
  <si>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</si>
  <si>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</si>
  <si>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</si>
  <si>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</si>
  <si>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</si>
  <si>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</si>
  <si>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</si>
  <si>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</si>
  <si>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Vo.Bo SPCAS</t>
  </si>
  <si>
    <t>Mtra. Nancy Fabiola Arreola Alvarez</t>
  </si>
  <si>
    <t>Vo.Bo Coordinación de Esquidad e Igualdad Sustantiva y Ciudad de los Mujeres</t>
  </si>
  <si>
    <t>Subdirección de Programas y Centros de Asistencia Social</t>
  </si>
  <si>
    <t>Prestación de Servicios Públicos (E)</t>
  </si>
  <si>
    <t>2.6.3 Familia e hijos; 2.6.5 Alimentación y nutrición; 2.6.8 Otros grupos vulnerables</t>
  </si>
  <si>
    <t>Contribuir al bienestar integral, la inclusión social y la protección de derechos de las personas, familias y grupos en situación de vulnerabilidad en Puerto Vallarta mediante servicios, apoyos y programas asistenciales municipales coordinados.</t>
  </si>
  <si>
    <t>Porcentaje de población usuaria con mejora o acceso efectivo a servicios y apoyos asistenciales.</t>
  </si>
  <si>
    <t>Mide la proporción de personas usuarias beneficiadas por programas de la Subdirección que acreditan acceso, atención, apoyo o mejora documentada respecto del total de personas atendidas o valoradas.</t>
  </si>
  <si>
    <t>(Personas usuarias con mejora o acceso efectivo documentado / Total de personas usuarias atendidas o valoradas) × 100</t>
  </si>
  <si>
    <t>La población en situación de vulnerabilidad del municipio recibe servicios y apoyos asistenciales integrales, oportunos y coordinados por la Subdirección.</t>
  </si>
  <si>
    <t>Porcentaje de cumplimiento integral de programas y centros asistenciales.</t>
  </si>
  <si>
    <t>Mide el grado de avance de los componentes programados por la Subdirección respecto del total de componentes integrados en la MIR.</t>
  </si>
  <si>
    <t>(Componentes con cumplimiento igual o superior a la meta anual / Total de componentes programados) × 100</t>
  </si>
  <si>
    <t xml:space="preserve">Estratégico </t>
  </si>
  <si>
    <t>Informe anual de resultados; padrones de beneficiarios; expedientes sociales; registros de atención; encuestas de satisfacción; evidencias fotográficas.</t>
  </si>
  <si>
    <t>Se mantiene la coordinación institucional, la disponibilidad presupuestal y la participación de la población beneficiaria.</t>
  </si>
  <si>
    <t>Reportes semestrales de programas; tablero interno de seguimiento; minutas de coordinación; registros administrativos.</t>
  </si>
  <si>
    <t>Las áreas responsables reportan información veraz y oportuna; se mantienen los convenios y apoyos estatales/federales requeridos.</t>
  </si>
  <si>
    <t>Servicios de acompañamiento psicoterapéutico, prevención psicoeducativa y evaluación de satisfacción implementados para niñas, niños, adolescentes, familias y población vallartense.</t>
  </si>
  <si>
    <t>Porcentaje de servicios de terapia familiar y acciones psicoeducativas realizadas.</t>
  </si>
  <si>
    <t>Mide la proporción de atenciones, capacitaciones, difusiones y evaluaciones efectuadas respecto de las programadas en el Centro de Terapia Familiar.</t>
  </si>
  <si>
    <t>Gestión / Producto</t>
  </si>
  <si>
    <t>(Servicios y acciones realizadas / Servicios y acciones programadas) × 100</t>
  </si>
  <si>
    <t>Agenda de atención; expedientes psicológicos; listas de asistencia; formatos de evaluación; evidencia de difusión en redes y periódico mural.</t>
  </si>
  <si>
    <t>Las personas usuarias acuden a sus sesiones y el equipo clínico cuenta con espacios, materiales y disponibilidad operativa.</t>
  </si>
  <si>
    <t>Capacitar y brindar contención emocional al equipo de psicólogas y psicólogos responsables de impartir psicoterapia breve.</t>
  </si>
  <si>
    <t>Porcentaje de sesiones de capacitación y contención emocional realizadas.</t>
  </si>
  <si>
    <t>Mide las sesiones de capacitación, autocuidado, supervisión clínica o contención realizadas para el personal terapéutico respecto de las programadas.</t>
  </si>
  <si>
    <t>Gestión / Proceso</t>
  </si>
  <si>
    <t>(Sesiones realizadas / Sesiones programadas) × 100</t>
  </si>
  <si>
    <t>Difundir información psicoeducativa sobre salud mental mediante redes sociales y periódico mural institucional.</t>
  </si>
  <si>
    <t>Porcentaje de contenidos psicoeducativos difundidos.</t>
  </si>
  <si>
    <t>Mide los contenidos publicados o difundidos sobre salud mental respecto de los contenidos programados.</t>
  </si>
  <si>
    <t>(Contenidos difundidos / Contenidos programados) × 100</t>
  </si>
  <si>
    <t>Aplicar instrumentos de evaluación de satisfacción de usuarios y desempeño del servicio psicológico para retroalimentar la mejora continua.</t>
  </si>
  <si>
    <t>Porcentaje de evaluaciones de satisfacción y desempeño aplicadas.</t>
  </si>
  <si>
    <t>Mide las evaluaciones aplicadas y sistematizadas respecto de las evaluaciones programadas para pacientes y personal clínico.</t>
  </si>
  <si>
    <t>(Evaluaciones aplicadas y sistematizadas / Evaluaciones programadas) × 100</t>
  </si>
  <si>
    <t xml:space="preserve">Gestión </t>
  </si>
  <si>
    <t>Listas de asistencia; programa de capacitación; constancias; minutas; evidencias fotográficas.</t>
  </si>
  <si>
    <t>Se cuenta con especialistas invitados, agenda disponible y participación del equipo terapéutico.</t>
  </si>
  <si>
    <t>Calendario editorial; capturas de publicaciones; periódico mural; reportes de comunicación social.</t>
  </si>
  <si>
    <t>Las plataformas institucionales y el personal responsable se mantienen disponibles para la difusión.</t>
  </si>
  <si>
    <t>Formatos de evaluación; bases de captura; informes de resultados; minutas de retroalimentación.</t>
  </si>
  <si>
    <t>Las personas usuarias responden los instrumentos y se resguarda la confidencialidad de la información.</t>
  </si>
  <si>
    <t>Conferencias, talleres y acciones preventivas en escuelas y comunidades implementadas para fortalecer habilidades parentales, comunicación familiar, prevención del suicidio y prevención de riesgos asociados al sexting.</t>
  </si>
  <si>
    <t>Porcentaje de acciones de formación para madres y padres realizadas.</t>
  </si>
  <si>
    <t>Mide las conferencias, talleres y eventos formativos ejecutados respecto de los programados para madres, padres y familias.</t>
  </si>
  <si>
    <t>(Acciones formativas realizadas / Acciones formativas programadas) × 100</t>
  </si>
  <si>
    <t>Calendario de conferencias; listas de asistencia; oficios a escuelas; material didáctico; evidencias fotográficas; encuestas de satisfacción.</t>
  </si>
  <si>
    <t>Existe coordinación con planteles escolares, DRSE y familias participantes.</t>
  </si>
  <si>
    <t>Aperturar y operar espacios de escuela para madres y padres en escuelas de nivel básico, incluyendo secundarias y zonas marginadas.</t>
  </si>
  <si>
    <t>Porcentaje de espacios de escuela para padres aperturados y operados.</t>
  </si>
  <si>
    <t>Mide los grupos o espacios formativos aperturados y operados respecto de los programados.</t>
  </si>
  <si>
    <t>(Espacios aperturados y operados / Espacios programados) × 100</t>
  </si>
  <si>
    <t>Impartir talleres y conferencias sobre prevención del suicidio, salud mental y factores psicosociales en coordinación con escuelas.</t>
  </si>
  <si>
    <t>Porcentaje de talleres y conferencias de prevención impartidos.</t>
  </si>
  <si>
    <t>Mide los talleres y conferencias de prevención del suicidio y salud mental impartidos respecto de los programados.</t>
  </si>
  <si>
    <t>(Talleres y conferencias impartidos / Talleres y conferencias programados) × 100</t>
  </si>
  <si>
    <t>Desarrollar, difundir y aplicar contenidos preventivos sobre sexting y corresponsabilidad familiar.</t>
  </si>
  <si>
    <t>Porcentaje de contenidos y sesiones sobre sexting realizados.</t>
  </si>
  <si>
    <t>Mide el avance de contenidos, materiales y sesiones preventivas sobre sexting respecto de los programados.</t>
  </si>
  <si>
    <t>(Contenidos y sesiones realizados / Contenidos y sesiones programados) × 100</t>
  </si>
  <si>
    <t>Oficios de coordinación; directorio de escuelas; listas de asistencia; actas o minutas de apertura; evidencia fotográfica.</t>
  </si>
  <si>
    <t>Las escuelas aceptan la intervención y se cuenta con participación de madres, padres o tutores.</t>
  </si>
  <si>
    <t>Programa de talleres; listas de asistencia; presentaciones; constancias; evidencias fotográficas; encuestas de satisfacción.</t>
  </si>
  <si>
    <t>Se cuenta con personal facilitador y las escuelas programan espacios de participación.</t>
  </si>
  <si>
    <t>Guiones; materiales de difusión; listas de asistencia; evidencia de sesiones; reportes de seguimiento.</t>
  </si>
  <si>
    <t>Las familias y escuelas participan; los contenidos se adecuan a edad y contexto social.</t>
  </si>
  <si>
    <t>Atención social, valoración, canalización, entrega de apoyos y seguimiento a casos urgentes y de fortalecimiento familiar implementados para personas y familias en vulnerabilidad.</t>
  </si>
  <si>
    <t>Porcentaje de casos de trabajo social con expediente completo y seguimiento.</t>
  </si>
  <si>
    <t>Mide los casos atendidos que cuentan con expediente, valoración y evidencia documental de seguimiento respecto del total de casos recibidos.</t>
  </si>
  <si>
    <t>(Casos con expediente completo y seguimiento / Total de casos recibidos) × 100</t>
  </si>
  <si>
    <t>Expedientes sociales; bitácoras; formatos de valoración; registros de apoyos; reportes de casos urgentes y fortalecimiento familiar.</t>
  </si>
  <si>
    <t>Las personas usuarias proporcionan información y documentos; las áreas internas y externas atienden canalizaciones.</t>
  </si>
  <si>
    <t>Realizar diagnósticos sociales, valoraciones iniciales y clasificación de solicitudes según urgencia, riesgo y vulnerabilidad.</t>
  </si>
  <si>
    <t>Porcentaje de solicitudes valoradas y clasificadas.</t>
  </si>
  <si>
    <t>Mide las solicitudes recibidas que fueron valoradas y clasificadas conforme a criterios técnicos respecto del total de solicitudes recibidas.</t>
  </si>
  <si>
    <t>(Solicitudes valoradas y clasificadas / Solicitudes recibidas) × 100</t>
  </si>
  <si>
    <t>Entregar apoyos asistenciales como despensas, raciones, pañales, fórmula láctea, transporte, estudios, medicamentos, apoyos funerarios, prendas de vestir u otros conforme a criterios.</t>
  </si>
  <si>
    <t>Porcentaje de apoyos asistenciales entregados conforme a valoración.</t>
  </si>
  <si>
    <t>Mide los apoyos entregados con soporte documental respecto de los apoyos autorizados por valoración social.</t>
  </si>
  <si>
    <t>(Apoyos entregados con soporte documental / Apoyos autorizados) × 100</t>
  </si>
  <si>
    <t>Realizar visitas domiciliarias, canalizaciones, seguimiento periódico y vinculación interinstitucional para casos urgentes y de fortalecimiento familiar.</t>
  </si>
  <si>
    <t>Porcentaje de casos con seguimiento y canalización efectiva.</t>
  </si>
  <si>
    <t>Mide los casos que cuentan con seguimiento documentado y, en su caso, canalización con respuesta institucional respecto del total de casos que requieren seguimiento.</t>
  </si>
  <si>
    <t>(Casos con seguimiento y canalización efectiva / Casos que requieren seguimiento) × 100</t>
  </si>
  <si>
    <t>Formatos de entrevista; expedientes; bitácora de solicitudes; base de datos de atención.</t>
  </si>
  <si>
    <t>La ciudadanía presenta información suficiente y el personal de trabajo social cuenta con condiciones para realizar valoración.</t>
  </si>
  <si>
    <t>Recibos de entrega; oficios; bitácoras; evidencia fotográfica; expedientes sociales; inventarios de apoyos.</t>
  </si>
  <si>
    <t>Existe disponibilidad de apoyos, presupuesto, donaciones o recursos estatales y las personas beneficiarias acuden a recibirlos.</t>
  </si>
  <si>
    <t>Informes de visita; minutas; oficios de canalización; respuestas institucionales; bitácoras; expedientes.</t>
  </si>
  <si>
    <t>Las instituciones receptoras responden oportunamente y existen condiciones de traslado y seguridad para visitas domiciliarias.</t>
  </si>
  <si>
    <t>Dotaciones alimentarias, leche, complementos y alimentación escolar entregadas conforme a padrones y programación de DIF Jalisco para niñas, niños, adolescentes, personas mayores, personas con discapacidad y población en carencia alimentaria.</t>
  </si>
  <si>
    <t>Porcentaje de dotaciones alimentarias entregadas a beneficiarios del padrón.</t>
  </si>
  <si>
    <t>Mide las dotaciones de los subprogramas alimentarios entregadas y comprobadas respecto de las dotaciones recibidas o programadas para entrega.</t>
  </si>
  <si>
    <t>(Dotaciones entregadas y comprobadas / Dotaciones recibidas o programadas) × 100</t>
  </si>
  <si>
    <t>Padrones; calendarios de entrega; listas de asistencia; comprobables enviados a DIF Jalisco; reportes de bodega; evidencia fotográfica.</t>
  </si>
  <si>
    <t>DIF Jalisco envía dotaciones en tiempo; hay vehículos, personal e insumos para distribución; beneficiarios acuden a recoger apoyos.</t>
  </si>
  <si>
    <t>Actualizar y levantar padrones de PAASIV, Atención Alimentaria en los primeros 1000 días y Alimentación Escolar.</t>
  </si>
  <si>
    <t>Porcentaje de padrones actualizados y validados.</t>
  </si>
  <si>
    <t>Mide los padrones levantados, actualizados y validados respecto de los padrones programados por subprograma.</t>
  </si>
  <si>
    <t>(Padrones actualizados y validados / Padrones programados) × 100</t>
  </si>
  <si>
    <t>Recepcionar, calendarizar y entregar despensas, leche, costalitos y complementos en localidades, rancherías, cabecera municipal y planteles escolares.</t>
  </si>
  <si>
    <t>Porcentaje de entregas alimentarias realizadas conforme a calendario.</t>
  </si>
  <si>
    <t>Mide las entregas realizadas conforme a calendario y ruta respecto de las entregas programadas.</t>
  </si>
  <si>
    <t>(Entregas realizadas conforme a calendario / Entregas programadas) × 100</t>
  </si>
  <si>
    <t>Realizar acciones de orientación alimentaria, comités escolares, seguimiento a huertos y cocinas MENUTRE en planteles beneficiarios.</t>
  </si>
  <si>
    <t>Porcentaje de acciones de orientación y seguimiento alimentario realizadas.</t>
  </si>
  <si>
    <t>Mide pláticas, reuniones de comités, visitas a planteles, seguimiento a huertos y cocinas realizadas respecto de las programadas.</t>
  </si>
  <si>
    <t>(Acciones de orientación y seguimiento realizadas / Acciones programadas) × 100</t>
  </si>
  <si>
    <t>Actividad 5.1</t>
  </si>
  <si>
    <t>Actividad 5.3</t>
  </si>
  <si>
    <t>Actividad 5.2</t>
  </si>
  <si>
    <t>Padrones oficiales; cédulas de beneficiarios; validaciones; oficios de remisión a DIF Jalisco; bases de datos.</t>
  </si>
  <si>
    <t>Las familias proporcionan documentación y DIF Jalisco valida reglas de operación y criterios de elegibilidad.</t>
  </si>
  <si>
    <t>Calendarios; rutas de entrega; listas de asistencia; recibos de entrega; reportes de bodega; evidencia fotográfica.</t>
  </si>
  <si>
    <t>Se cuenta con vehículos en buen estado, combustible, personal para carga/descarga y condiciones climáticas favorables.</t>
  </si>
  <si>
    <t>Minutas de comités; listas de asistencia; reportes de planteles; evidencia fotográfica; formatos de seguimiento nutricional.</t>
  </si>
  <si>
    <t>Directivos, comités de padres y comunidad escolar participan y se mantienen inscritos al programa.</t>
  </si>
  <si>
    <t>Grupos de desarrollo comunitario fortalecidos mediante proyectos comunitarios, capacitaciones, pláticas por componentes, visitas de seguimiento, exposición de productos y entrega de recursos.</t>
  </si>
  <si>
    <t>Porcentaje de acciones de desarrollo comunitario ejecutadas.</t>
  </si>
  <si>
    <t>Mide las acciones de desarrollo comunitario ejecutadas respecto de las programadas para comunidades prioritarias.</t>
  </si>
  <si>
    <t>(Acciones de desarrollo comunitario ejecutadas / Acciones programadas) × 100</t>
  </si>
  <si>
    <t>Componente 5</t>
  </si>
  <si>
    <t>Componente 4</t>
  </si>
  <si>
    <t>Diagnóstico exploratorio; acta constitutiva; oficios con DIF Jalisco; listas de asistencia; evidencia fotográfica.</t>
  </si>
  <si>
    <t>DIF Jalisco proporciona listado de comunidades elegibles y la comunidad acepta participar.</t>
  </si>
  <si>
    <t>Realizar diagnóstico exploratorio y apertura de una nueva comunidad o grupo de desarrollo comunitario conforme a criterios de focalización.</t>
  </si>
  <si>
    <t>Porcentaje de actividades de diagnóstico y apertura realizadas.</t>
  </si>
  <si>
    <t>Mide las actividades de diagnóstico, gestión y formalización realizadas respecto de las programadas para abrir una nueva comunidad.</t>
  </si>
  <si>
    <t>(Actividades de diagnóstico y apertura realizadas / Actividades programadas) × 100</t>
  </si>
  <si>
    <t>Impartir capacitaciones, cursos de repostería avanzada y pláticas de autocuidado, alimentación, economía solidaria, espacios habitables y gestión de riesgo.</t>
  </si>
  <si>
    <t>Porcentaje de capacitaciones y pláticas comunitarias impartidas.</t>
  </si>
  <si>
    <t>Mide las capacitaciones, cursos y pláticas por componente impartidas respecto de las programadas.</t>
  </si>
  <si>
    <t>(Capacitaciones y pláticas impartidas / Capacitaciones y pláticas programadas) × 100</t>
  </si>
  <si>
    <t>Realizar visitas a comunidades, exposiciones semestrales de productos y entrega de recursos o equipamiento a grupos de desarrollo comunitario.</t>
  </si>
  <si>
    <t>Porcentaje de visitas, exposiciones y entregas de recursos realizadas.</t>
  </si>
  <si>
    <t>Mide visitas de seguimiento, exposiciones y entregas de insumos/equipamiento realizadas respecto de las programadas.</t>
  </si>
  <si>
    <t>(Visitas, exposiciones y entregas realizadas / Visitas, exposiciones y entregas programadas) × 100</t>
  </si>
  <si>
    <t xml:space="preserve">Mensual </t>
  </si>
  <si>
    <t>Listas de asistencia; programa de capacitación; evidencias fotográficas; materiales didácticos; reportes de facilitadoras.</t>
  </si>
  <si>
    <t>Las personas beneficiarias asisten regularmente y se cuenta con maestras, espacio e insumos.</t>
  </si>
  <si>
    <t>Mayra Elena Victorio Ramirez</t>
  </si>
  <si>
    <t>INDICADORES ENERO 2026</t>
  </si>
  <si>
    <t>Bitácoras de visitas; evidencias fotográficas; listas de asistencia; actas de entrega; inventarios; reportes de exposición.</t>
  </si>
  <si>
    <t>Existen condiciones de traslado, recursos disponibles y participación comunitaria para mostrar productos.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</si>
</sst>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8"/>
  <sheetViews>
    <sheetView tabSelected="1" view="pageLayout" zoomScale="90" zoomScaleNormal="60" zoomScaleSheetLayoutView="77" zoomScalePageLayoutView="90" workbookViewId="0">
      <selection activeCell="L25" sqref="L25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3" spans="2:24" ht="25.5" customHeight="1" x14ac:dyDescent="0.25">
      <c r="B3" s="34" t="s">
        <v>0</v>
      </c>
      <c r="C3" s="34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x14ac:dyDescent="0.25">
      <c r="B4" s="34" t="s">
        <v>2</v>
      </c>
      <c r="C4" s="34"/>
      <c r="D4" s="42" t="s">
        <v>70</v>
      </c>
      <c r="E4" s="42"/>
      <c r="F4" s="42"/>
      <c r="G4" s="42"/>
      <c r="H4" s="42"/>
      <c r="I4" s="42"/>
      <c r="J4" s="42"/>
      <c r="K4" s="42"/>
      <c r="L4" s="4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3" t="s">
        <v>71</v>
      </c>
      <c r="E5" s="43"/>
      <c r="F5" s="43"/>
      <c r="G5" s="43"/>
      <c r="H5" s="43"/>
      <c r="I5" s="43"/>
      <c r="J5" s="43"/>
      <c r="K5" s="43"/>
      <c r="L5" s="43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44" t="s">
        <v>54</v>
      </c>
      <c r="E7" s="45"/>
      <c r="F7" s="45"/>
      <c r="G7" s="45"/>
      <c r="H7" s="45"/>
      <c r="I7" s="45"/>
      <c r="J7" s="45"/>
      <c r="K7" s="45"/>
      <c r="L7" s="4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44" t="s">
        <v>55</v>
      </c>
      <c r="E8" s="45"/>
      <c r="F8" s="45"/>
      <c r="G8" s="45"/>
      <c r="H8" s="45"/>
      <c r="I8" s="45"/>
      <c r="J8" s="45"/>
      <c r="K8" s="45"/>
      <c r="L8" s="4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0" customHeight="1" x14ac:dyDescent="0.25">
      <c r="B9" s="34" t="s">
        <v>8</v>
      </c>
      <c r="C9" s="34"/>
      <c r="D9" s="47" t="s">
        <v>72</v>
      </c>
      <c r="E9" s="48"/>
      <c r="F9" s="48"/>
      <c r="G9" s="48"/>
      <c r="H9" s="48"/>
      <c r="I9" s="48"/>
      <c r="J9" s="48"/>
      <c r="K9" s="48"/>
      <c r="L9" s="4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42" t="s">
        <v>56</v>
      </c>
      <c r="E10" s="42"/>
      <c r="F10" s="42"/>
      <c r="G10" s="42"/>
      <c r="H10" s="42"/>
      <c r="I10" s="42"/>
      <c r="J10" s="42"/>
      <c r="K10" s="42"/>
      <c r="L10" s="4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42" t="s">
        <v>61</v>
      </c>
      <c r="E11" s="42"/>
      <c r="F11" s="42"/>
      <c r="G11" s="42"/>
      <c r="H11" s="42"/>
      <c r="I11" s="42"/>
      <c r="J11" s="42"/>
      <c r="K11" s="42"/>
      <c r="L11" s="4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1" t="s">
        <v>62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3" t="s">
        <v>59</v>
      </c>
      <c r="E13" s="43"/>
      <c r="F13" s="43"/>
      <c r="G13" s="43"/>
      <c r="H13" s="43"/>
      <c r="I13" s="43"/>
      <c r="J13" s="43"/>
      <c r="K13" s="43"/>
      <c r="L13" s="4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42" t="s">
        <v>60</v>
      </c>
      <c r="E14" s="42"/>
      <c r="F14" s="42"/>
      <c r="G14" s="42"/>
      <c r="H14" s="42"/>
      <c r="I14" s="42"/>
      <c r="J14" s="42"/>
      <c r="K14" s="42"/>
      <c r="L14" s="4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101.4" customHeight="1" x14ac:dyDescent="0.25">
      <c r="B15" s="34" t="s">
        <v>13</v>
      </c>
      <c r="C15" s="34"/>
      <c r="D15" s="37" t="s">
        <v>57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4" customHeight="1" x14ac:dyDescent="0.25">
      <c r="B16" s="34" t="s">
        <v>14</v>
      </c>
      <c r="C16" s="34"/>
      <c r="D16" s="37" t="s">
        <v>58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5" t="s">
        <v>212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10"/>
      <c r="P18" s="10"/>
      <c r="Q18" s="10"/>
      <c r="R18" s="10"/>
    </row>
    <row r="19" spans="1:19" ht="61.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63</v>
      </c>
      <c r="I19" s="29" t="s">
        <v>64</v>
      </c>
      <c r="J19" s="29" t="s">
        <v>65</v>
      </c>
      <c r="K19" s="29" t="s">
        <v>66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87.95" customHeight="1" x14ac:dyDescent="0.25">
      <c r="A20" s="23" t="s">
        <v>24</v>
      </c>
      <c r="B20" s="21" t="s">
        <v>73</v>
      </c>
      <c r="C20" s="21" t="s">
        <v>74</v>
      </c>
      <c r="D20" s="21" t="s">
        <v>75</v>
      </c>
      <c r="E20" s="25" t="s">
        <v>29</v>
      </c>
      <c r="F20" s="25" t="s">
        <v>81</v>
      </c>
      <c r="G20" s="21" t="s">
        <v>76</v>
      </c>
      <c r="H20" s="30"/>
      <c r="I20" s="30"/>
      <c r="J20" s="25" t="s">
        <v>46</v>
      </c>
      <c r="K20" s="25" t="s">
        <v>41</v>
      </c>
      <c r="L20" s="31"/>
      <c r="M20" s="21" t="s">
        <v>82</v>
      </c>
      <c r="N20" s="21" t="s">
        <v>83</v>
      </c>
      <c r="O20" s="11"/>
      <c r="P20" s="11"/>
      <c r="Q20" s="11"/>
      <c r="R20" s="11"/>
    </row>
    <row r="21" spans="1:19" s="3" customFormat="1" ht="120.6" customHeight="1" x14ac:dyDescent="0.25">
      <c r="A21" s="24" t="s">
        <v>25</v>
      </c>
      <c r="B21" s="21" t="s">
        <v>77</v>
      </c>
      <c r="C21" s="21" t="s">
        <v>78</v>
      </c>
      <c r="D21" s="21" t="s">
        <v>79</v>
      </c>
      <c r="E21" s="25" t="s">
        <v>29</v>
      </c>
      <c r="F21" s="25" t="s">
        <v>81</v>
      </c>
      <c r="G21" s="21" t="s">
        <v>80</v>
      </c>
      <c r="H21" s="30"/>
      <c r="I21" s="30"/>
      <c r="J21" s="25" t="s">
        <v>45</v>
      </c>
      <c r="K21" s="25" t="s">
        <v>41</v>
      </c>
      <c r="L21" s="31"/>
      <c r="M21" s="21" t="s">
        <v>84</v>
      </c>
      <c r="N21" s="21" t="s">
        <v>85</v>
      </c>
      <c r="O21" s="11"/>
      <c r="P21" s="11"/>
      <c r="Q21" s="11"/>
      <c r="R21" s="11"/>
    </row>
    <row r="22" spans="1:19" s="3" customFormat="1" ht="138.6" customHeight="1" x14ac:dyDescent="0.25">
      <c r="A22" s="24" t="s">
        <v>26</v>
      </c>
      <c r="B22" s="21" t="s">
        <v>86</v>
      </c>
      <c r="C22" s="21" t="s">
        <v>87</v>
      </c>
      <c r="D22" s="21" t="s">
        <v>88</v>
      </c>
      <c r="E22" s="25" t="s">
        <v>29</v>
      </c>
      <c r="F22" s="25" t="s">
        <v>89</v>
      </c>
      <c r="G22" s="20" t="s">
        <v>90</v>
      </c>
      <c r="H22" s="30"/>
      <c r="I22" s="30"/>
      <c r="J22" s="25" t="s">
        <v>47</v>
      </c>
      <c r="K22" s="25" t="s">
        <v>41</v>
      </c>
      <c r="L22" s="31"/>
      <c r="M22" s="21" t="s">
        <v>91</v>
      </c>
      <c r="N22" s="21" t="s">
        <v>92</v>
      </c>
      <c r="O22" s="11"/>
      <c r="P22" s="11"/>
      <c r="Q22" s="11"/>
      <c r="R22" s="11"/>
    </row>
    <row r="23" spans="1:19" s="3" customFormat="1" ht="138.6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0"/>
      <c r="I23" s="30"/>
      <c r="J23" s="25" t="s">
        <v>47</v>
      </c>
      <c r="K23" s="25" t="s">
        <v>41</v>
      </c>
      <c r="L23" s="31"/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30.19999999999999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106</v>
      </c>
      <c r="G24" s="20" t="s">
        <v>140</v>
      </c>
      <c r="H24" s="30"/>
      <c r="I24" s="30"/>
      <c r="J24" s="25" t="s">
        <v>47</v>
      </c>
      <c r="K24" s="25" t="s">
        <v>41</v>
      </c>
      <c r="L24" s="31"/>
      <c r="M24" s="21" t="s">
        <v>141</v>
      </c>
      <c r="N24" s="21" t="s">
        <v>142</v>
      </c>
      <c r="O24" s="11"/>
      <c r="P24" s="11"/>
      <c r="Q24" s="11"/>
      <c r="R24" s="11"/>
    </row>
    <row r="25" spans="1:19" s="3" customFormat="1" ht="125.4" x14ac:dyDescent="0.25">
      <c r="A25" s="24" t="s">
        <v>193</v>
      </c>
      <c r="B25" s="21" t="s">
        <v>161</v>
      </c>
      <c r="C25" s="21" t="s">
        <v>162</v>
      </c>
      <c r="D25" s="21" t="s">
        <v>163</v>
      </c>
      <c r="E25" s="25" t="s">
        <v>29</v>
      </c>
      <c r="F25" s="25" t="s">
        <v>106</v>
      </c>
      <c r="G25" s="21" t="s">
        <v>164</v>
      </c>
      <c r="H25" s="25">
        <v>0</v>
      </c>
      <c r="I25" s="25">
        <v>0</v>
      </c>
      <c r="J25" s="25" t="s">
        <v>48</v>
      </c>
      <c r="K25" s="25" t="s">
        <v>41</v>
      </c>
      <c r="L25" s="28" t="e">
        <f t="shared" ref="L25:L41" si="0">H25/I25</f>
        <v>#DIV/0!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19.4" customHeight="1" x14ac:dyDescent="0.25">
      <c r="A26" s="24" t="s">
        <v>192</v>
      </c>
      <c r="B26" s="21" t="s">
        <v>188</v>
      </c>
      <c r="C26" s="21" t="s">
        <v>189</v>
      </c>
      <c r="D26" s="21" t="s">
        <v>190</v>
      </c>
      <c r="E26" s="25" t="s">
        <v>29</v>
      </c>
      <c r="F26" s="25" t="s">
        <v>30</v>
      </c>
      <c r="G26" s="21" t="s">
        <v>191</v>
      </c>
      <c r="H26" s="30"/>
      <c r="I26" s="30"/>
      <c r="J26" s="25" t="s">
        <v>47</v>
      </c>
      <c r="K26" s="25" t="s">
        <v>41</v>
      </c>
      <c r="L26" s="31"/>
      <c r="M26" s="21" t="s">
        <v>194</v>
      </c>
      <c r="N26" s="21" t="s">
        <v>195</v>
      </c>
      <c r="O26" s="11"/>
      <c r="P26" s="11"/>
      <c r="Q26" s="11"/>
      <c r="R26" s="11"/>
    </row>
    <row r="27" spans="1:19" s="3" customFormat="1" ht="156" customHeight="1" x14ac:dyDescent="0.25">
      <c r="A27" s="24" t="s">
        <v>27</v>
      </c>
      <c r="B27" s="21" t="s">
        <v>93</v>
      </c>
      <c r="C27" s="21" t="s">
        <v>94</v>
      </c>
      <c r="D27" s="21" t="s">
        <v>95</v>
      </c>
      <c r="E27" s="27" t="s">
        <v>29</v>
      </c>
      <c r="F27" s="25" t="s">
        <v>30</v>
      </c>
      <c r="G27" s="21" t="s">
        <v>97</v>
      </c>
      <c r="H27" s="31"/>
      <c r="I27" s="31"/>
      <c r="J27" s="25" t="s">
        <v>47</v>
      </c>
      <c r="K27" s="25" t="s">
        <v>41</v>
      </c>
      <c r="L27" s="31"/>
      <c r="M27" s="21" t="s">
        <v>107</v>
      </c>
      <c r="N27" s="21" t="s">
        <v>108</v>
      </c>
      <c r="O27" s="11"/>
      <c r="P27" s="11"/>
      <c r="Q27" s="11"/>
      <c r="R27" s="11"/>
    </row>
    <row r="28" spans="1:19" s="3" customFormat="1" ht="118.95" customHeight="1" x14ac:dyDescent="0.25">
      <c r="A28" s="24" t="s">
        <v>28</v>
      </c>
      <c r="B28" s="21" t="s">
        <v>98</v>
      </c>
      <c r="C28" s="21" t="s">
        <v>99</v>
      </c>
      <c r="D28" s="21" t="s">
        <v>100</v>
      </c>
      <c r="E28" s="27" t="s">
        <v>29</v>
      </c>
      <c r="F28" s="25" t="s">
        <v>106</v>
      </c>
      <c r="G28" s="21" t="s">
        <v>101</v>
      </c>
      <c r="H28" s="25">
        <v>4</v>
      </c>
      <c r="I28" s="25">
        <v>4</v>
      </c>
      <c r="J28" s="25" t="s">
        <v>48</v>
      </c>
      <c r="K28" s="25" t="s">
        <v>49</v>
      </c>
      <c r="L28" s="28">
        <f t="shared" si="0"/>
        <v>1</v>
      </c>
      <c r="M28" s="21" t="s">
        <v>109</v>
      </c>
      <c r="N28" s="21" t="s">
        <v>110</v>
      </c>
      <c r="O28" s="11"/>
      <c r="P28" s="11"/>
      <c r="Q28" s="11"/>
      <c r="R28" s="11"/>
    </row>
    <row r="29" spans="1:19" s="3" customFormat="1" ht="115.95" customHeight="1" x14ac:dyDescent="0.25">
      <c r="A29" s="24" t="s">
        <v>42</v>
      </c>
      <c r="B29" s="21" t="s">
        <v>102</v>
      </c>
      <c r="C29" s="21" t="s">
        <v>103</v>
      </c>
      <c r="D29" s="21" t="s">
        <v>104</v>
      </c>
      <c r="E29" s="27" t="s">
        <v>43</v>
      </c>
      <c r="F29" s="25" t="s">
        <v>96</v>
      </c>
      <c r="G29" s="21" t="s">
        <v>105</v>
      </c>
      <c r="H29" s="30"/>
      <c r="I29" s="30"/>
      <c r="J29" s="25" t="s">
        <v>50</v>
      </c>
      <c r="K29" s="25" t="s">
        <v>47</v>
      </c>
      <c r="L29" s="31"/>
      <c r="M29" s="21" t="s">
        <v>111</v>
      </c>
      <c r="N29" s="21" t="s">
        <v>112</v>
      </c>
      <c r="O29" s="11"/>
      <c r="P29" s="11"/>
      <c r="Q29" s="11"/>
      <c r="R29" s="11"/>
    </row>
    <row r="30" spans="1:19" s="3" customFormat="1" ht="130.19999999999999" customHeight="1" x14ac:dyDescent="0.25">
      <c r="A30" s="24" t="s">
        <v>31</v>
      </c>
      <c r="B30" s="21" t="s">
        <v>119</v>
      </c>
      <c r="C30" s="21" t="s">
        <v>120</v>
      </c>
      <c r="D30" s="21" t="s">
        <v>121</v>
      </c>
      <c r="E30" s="27" t="s">
        <v>29</v>
      </c>
      <c r="F30" s="25" t="s">
        <v>96</v>
      </c>
      <c r="G30" s="21" t="s">
        <v>122</v>
      </c>
      <c r="H30" s="30"/>
      <c r="I30" s="30"/>
      <c r="J30" s="25" t="s">
        <v>47</v>
      </c>
      <c r="K30" s="25" t="s">
        <v>41</v>
      </c>
      <c r="L30" s="31"/>
      <c r="M30" s="21" t="s">
        <v>131</v>
      </c>
      <c r="N30" s="21" t="s">
        <v>132</v>
      </c>
      <c r="O30" s="11"/>
      <c r="P30" s="11"/>
      <c r="Q30" s="11"/>
      <c r="R30" s="11"/>
    </row>
    <row r="31" spans="1:19" s="3" customFormat="1" ht="132.6" customHeight="1" x14ac:dyDescent="0.25">
      <c r="A31" s="24" t="s">
        <v>38</v>
      </c>
      <c r="B31" s="21" t="s">
        <v>123</v>
      </c>
      <c r="C31" s="21" t="s">
        <v>124</v>
      </c>
      <c r="D31" s="21" t="s">
        <v>125</v>
      </c>
      <c r="E31" s="27" t="s">
        <v>29</v>
      </c>
      <c r="F31" s="25" t="s">
        <v>96</v>
      </c>
      <c r="G31" s="21" t="s">
        <v>126</v>
      </c>
      <c r="H31" s="31"/>
      <c r="I31" s="31"/>
      <c r="J31" s="25" t="s">
        <v>47</v>
      </c>
      <c r="K31" s="25" t="s">
        <v>41</v>
      </c>
      <c r="L31" s="31"/>
      <c r="M31" s="21" t="s">
        <v>133</v>
      </c>
      <c r="N31" s="21" t="s">
        <v>134</v>
      </c>
      <c r="O31" s="11"/>
      <c r="P31" s="11"/>
      <c r="Q31" s="11"/>
      <c r="R31" s="11"/>
    </row>
    <row r="32" spans="1:19" s="3" customFormat="1" ht="136.94999999999999" customHeight="1" x14ac:dyDescent="0.25">
      <c r="A32" s="24" t="s">
        <v>39</v>
      </c>
      <c r="B32" s="21" t="s">
        <v>127</v>
      </c>
      <c r="C32" s="21" t="s">
        <v>128</v>
      </c>
      <c r="D32" s="21" t="s">
        <v>129</v>
      </c>
      <c r="E32" s="27" t="s">
        <v>29</v>
      </c>
      <c r="F32" s="25" t="s">
        <v>96</v>
      </c>
      <c r="G32" s="21" t="s">
        <v>130</v>
      </c>
      <c r="H32" s="31"/>
      <c r="I32" s="31"/>
      <c r="J32" s="25" t="s">
        <v>47</v>
      </c>
      <c r="K32" s="25" t="s">
        <v>41</v>
      </c>
      <c r="L32" s="31"/>
      <c r="M32" s="21" t="s">
        <v>135</v>
      </c>
      <c r="N32" s="21" t="s">
        <v>136</v>
      </c>
      <c r="O32" s="11"/>
      <c r="P32" s="11"/>
      <c r="Q32" s="11"/>
      <c r="R32" s="11"/>
    </row>
    <row r="33" spans="1:18" s="3" customFormat="1" ht="130.5" customHeight="1" x14ac:dyDescent="0.25">
      <c r="A33" s="24" t="s">
        <v>33</v>
      </c>
      <c r="B33" s="21" t="s">
        <v>143</v>
      </c>
      <c r="C33" s="21" t="s">
        <v>144</v>
      </c>
      <c r="D33" s="21" t="s">
        <v>145</v>
      </c>
      <c r="E33" s="25" t="s">
        <v>29</v>
      </c>
      <c r="F33" s="25" t="s">
        <v>106</v>
      </c>
      <c r="G33" s="21" t="s">
        <v>146</v>
      </c>
      <c r="H33" s="31"/>
      <c r="I33" s="31"/>
      <c r="J33" s="25" t="s">
        <v>45</v>
      </c>
      <c r="K33" s="25" t="s">
        <v>41</v>
      </c>
      <c r="L33" s="31"/>
      <c r="M33" s="21" t="s">
        <v>155</v>
      </c>
      <c r="N33" s="21" t="s">
        <v>156</v>
      </c>
      <c r="O33" s="11"/>
      <c r="P33" s="11"/>
      <c r="Q33" s="11"/>
      <c r="R33" s="11"/>
    </row>
    <row r="34" spans="1:18" s="3" customFormat="1" ht="117" customHeight="1" x14ac:dyDescent="0.25">
      <c r="A34" s="24" t="s">
        <v>36</v>
      </c>
      <c r="B34" s="21" t="s">
        <v>147</v>
      </c>
      <c r="C34" s="21" t="s">
        <v>148</v>
      </c>
      <c r="D34" s="21" t="s">
        <v>149</v>
      </c>
      <c r="E34" s="25" t="s">
        <v>29</v>
      </c>
      <c r="F34" s="25" t="s">
        <v>30</v>
      </c>
      <c r="G34" s="21" t="s">
        <v>150</v>
      </c>
      <c r="H34" s="31"/>
      <c r="I34" s="31"/>
      <c r="J34" s="25" t="s">
        <v>47</v>
      </c>
      <c r="K34" s="25" t="s">
        <v>41</v>
      </c>
      <c r="L34" s="31"/>
      <c r="M34" s="21" t="s">
        <v>157</v>
      </c>
      <c r="N34" s="21" t="s">
        <v>158</v>
      </c>
      <c r="O34" s="11"/>
      <c r="P34" s="11"/>
      <c r="Q34" s="11"/>
      <c r="R34" s="11"/>
    </row>
    <row r="35" spans="1:18" s="3" customFormat="1" ht="117.75" customHeight="1" x14ac:dyDescent="0.25">
      <c r="A35" s="24" t="s">
        <v>37</v>
      </c>
      <c r="B35" s="21" t="s">
        <v>151</v>
      </c>
      <c r="C35" s="21" t="s">
        <v>152</v>
      </c>
      <c r="D35" s="21" t="s">
        <v>153</v>
      </c>
      <c r="E35" s="25" t="s">
        <v>29</v>
      </c>
      <c r="F35" s="25" t="s">
        <v>106</v>
      </c>
      <c r="G35" s="21" t="s">
        <v>154</v>
      </c>
      <c r="H35" s="31"/>
      <c r="I35" s="31"/>
      <c r="J35" s="25" t="s">
        <v>47</v>
      </c>
      <c r="K35" s="25" t="s">
        <v>41</v>
      </c>
      <c r="L35" s="31"/>
      <c r="M35" s="21" t="s">
        <v>159</v>
      </c>
      <c r="N35" s="21" t="s">
        <v>160</v>
      </c>
      <c r="O35" s="11"/>
      <c r="P35" s="11"/>
      <c r="Q35" s="11"/>
      <c r="R35" s="11"/>
    </row>
    <row r="36" spans="1:18" s="3" customFormat="1" ht="100.5" customHeight="1" x14ac:dyDescent="0.25">
      <c r="A36" s="24" t="s">
        <v>51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106</v>
      </c>
      <c r="G36" s="21" t="s">
        <v>170</v>
      </c>
      <c r="H36" s="31"/>
      <c r="I36" s="31"/>
      <c r="J36" s="25" t="s">
        <v>45</v>
      </c>
      <c r="K36" s="25" t="s">
        <v>41</v>
      </c>
      <c r="L36" s="31"/>
      <c r="M36" s="21" t="s">
        <v>182</v>
      </c>
      <c r="N36" s="21" t="s">
        <v>183</v>
      </c>
      <c r="O36" s="11"/>
      <c r="P36" s="11"/>
      <c r="Q36" s="11"/>
      <c r="R36" s="11"/>
    </row>
    <row r="37" spans="1:18" s="3" customFormat="1" ht="138.75" customHeight="1" x14ac:dyDescent="0.25">
      <c r="A37" s="24" t="s">
        <v>53</v>
      </c>
      <c r="B37" s="21" t="s">
        <v>171</v>
      </c>
      <c r="C37" s="21" t="s">
        <v>172</v>
      </c>
      <c r="D37" s="21" t="s">
        <v>173</v>
      </c>
      <c r="E37" s="25" t="s">
        <v>29</v>
      </c>
      <c r="F37" s="25" t="s">
        <v>106</v>
      </c>
      <c r="G37" s="21" t="s">
        <v>174</v>
      </c>
      <c r="H37" s="25">
        <v>25</v>
      </c>
      <c r="I37" s="25">
        <v>25</v>
      </c>
      <c r="J37" s="25" t="s">
        <v>49</v>
      </c>
      <c r="K37" s="25" t="s">
        <v>41</v>
      </c>
      <c r="L37" s="28">
        <f t="shared" si="0"/>
        <v>1</v>
      </c>
      <c r="M37" s="21" t="s">
        <v>184</v>
      </c>
      <c r="N37" s="21" t="s">
        <v>185</v>
      </c>
      <c r="O37" s="11"/>
      <c r="P37" s="11"/>
      <c r="Q37" s="11"/>
      <c r="R37" s="11"/>
    </row>
    <row r="38" spans="1:18" s="3" customFormat="1" ht="117.75" customHeight="1" x14ac:dyDescent="0.25">
      <c r="A38" s="24" t="s">
        <v>52</v>
      </c>
      <c r="B38" s="21" t="s">
        <v>175</v>
      </c>
      <c r="C38" s="21" t="s">
        <v>176</v>
      </c>
      <c r="D38" s="21" t="s">
        <v>177</v>
      </c>
      <c r="E38" s="25" t="s">
        <v>29</v>
      </c>
      <c r="F38" s="25" t="s">
        <v>106</v>
      </c>
      <c r="G38" s="21" t="s">
        <v>178</v>
      </c>
      <c r="H38" s="31"/>
      <c r="I38" s="31"/>
      <c r="J38" s="25" t="s">
        <v>47</v>
      </c>
      <c r="K38" s="25" t="s">
        <v>41</v>
      </c>
      <c r="L38" s="31"/>
      <c r="M38" s="21" t="s">
        <v>186</v>
      </c>
      <c r="N38" s="21" t="s">
        <v>187</v>
      </c>
      <c r="O38" s="11"/>
      <c r="P38" s="11"/>
      <c r="Q38" s="11"/>
      <c r="R38" s="11"/>
    </row>
    <row r="39" spans="1:18" s="3" customFormat="1" ht="112.95" customHeight="1" x14ac:dyDescent="0.25">
      <c r="A39" s="24" t="s">
        <v>179</v>
      </c>
      <c r="B39" s="21" t="s">
        <v>196</v>
      </c>
      <c r="C39" s="21" t="s">
        <v>197</v>
      </c>
      <c r="D39" s="21" t="s">
        <v>198</v>
      </c>
      <c r="E39" s="25" t="s">
        <v>29</v>
      </c>
      <c r="F39" s="25" t="s">
        <v>106</v>
      </c>
      <c r="G39" s="21" t="s">
        <v>199</v>
      </c>
      <c r="H39" s="31"/>
      <c r="I39" s="31"/>
      <c r="J39" s="25" t="s">
        <v>45</v>
      </c>
      <c r="K39" s="25" t="s">
        <v>41</v>
      </c>
      <c r="L39" s="31"/>
      <c r="M39" s="21" t="s">
        <v>194</v>
      </c>
      <c r="N39" s="21" t="s">
        <v>195</v>
      </c>
      <c r="O39" s="11"/>
      <c r="P39" s="11"/>
      <c r="Q39" s="11"/>
      <c r="R39" s="11"/>
    </row>
    <row r="40" spans="1:18" s="3" customFormat="1" ht="130.94999999999999" customHeight="1" x14ac:dyDescent="0.25">
      <c r="A40" s="24" t="s">
        <v>181</v>
      </c>
      <c r="B40" s="21" t="s">
        <v>200</v>
      </c>
      <c r="C40" s="21" t="s">
        <v>201</v>
      </c>
      <c r="D40" s="21" t="s">
        <v>202</v>
      </c>
      <c r="E40" s="25" t="s">
        <v>29</v>
      </c>
      <c r="F40" s="25" t="s">
        <v>106</v>
      </c>
      <c r="G40" s="21" t="s">
        <v>203</v>
      </c>
      <c r="H40" s="25">
        <v>1</v>
      </c>
      <c r="I40" s="25">
        <v>1</v>
      </c>
      <c r="J40" s="25" t="s">
        <v>208</v>
      </c>
      <c r="K40" s="25" t="s">
        <v>41</v>
      </c>
      <c r="L40" s="28">
        <f t="shared" si="0"/>
        <v>1</v>
      </c>
      <c r="M40" s="21" t="s">
        <v>209</v>
      </c>
      <c r="N40" s="21" t="s">
        <v>210</v>
      </c>
      <c r="O40" s="11"/>
      <c r="P40" s="11"/>
      <c r="Q40" s="11"/>
      <c r="R40" s="11"/>
    </row>
    <row r="41" spans="1:18" s="3" customFormat="1" ht="117.75" customHeight="1" x14ac:dyDescent="0.25">
      <c r="A41" s="24" t="s">
        <v>180</v>
      </c>
      <c r="B41" s="21" t="s">
        <v>204</v>
      </c>
      <c r="C41" s="21" t="s">
        <v>205</v>
      </c>
      <c r="D41" s="21" t="s">
        <v>206</v>
      </c>
      <c r="E41" s="25" t="s">
        <v>29</v>
      </c>
      <c r="F41" s="25" t="s">
        <v>96</v>
      </c>
      <c r="G41" s="21" t="s">
        <v>207</v>
      </c>
      <c r="H41" s="25">
        <v>2</v>
      </c>
      <c r="I41" s="25">
        <v>2</v>
      </c>
      <c r="J41" s="25" t="s">
        <v>208</v>
      </c>
      <c r="K41" s="25" t="s">
        <v>41</v>
      </c>
      <c r="L41" s="28">
        <f t="shared" si="0"/>
        <v>1</v>
      </c>
      <c r="M41" s="32" t="s">
        <v>213</v>
      </c>
      <c r="N41" s="32" t="s">
        <v>214</v>
      </c>
      <c r="O41" s="11"/>
      <c r="P41" s="11"/>
      <c r="Q41" s="11"/>
      <c r="R41" s="11"/>
    </row>
    <row r="42" spans="1:18" s="3" customFormat="1" ht="71.400000000000006" customHeight="1" x14ac:dyDescent="0.3">
      <c r="A42" s="40" t="s">
        <v>211</v>
      </c>
      <c r="B42" s="40"/>
      <c r="C42" s="40"/>
      <c r="D42" s="39" t="s">
        <v>68</v>
      </c>
      <c r="E42" s="39"/>
      <c r="F42" s="39"/>
      <c r="G42" s="39"/>
      <c r="H42" s="39"/>
      <c r="I42" s="39"/>
      <c r="J42" s="39" t="s">
        <v>44</v>
      </c>
      <c r="K42" s="39"/>
      <c r="L42" s="39"/>
      <c r="M42" s="39"/>
      <c r="N42" s="39"/>
      <c r="O42"/>
    </row>
    <row r="43" spans="1:18" ht="22.5" customHeight="1" x14ac:dyDescent="0.25">
      <c r="A43" s="38" t="s">
        <v>67</v>
      </c>
      <c r="B43" s="38"/>
      <c r="C43" s="38"/>
      <c r="D43" s="33" t="s">
        <v>69</v>
      </c>
      <c r="E43" s="33"/>
      <c r="F43" s="33"/>
      <c r="G43" s="33"/>
      <c r="H43" s="33"/>
      <c r="I43" s="33"/>
      <c r="J43" s="38" t="s">
        <v>40</v>
      </c>
      <c r="K43" s="38"/>
      <c r="L43" s="38"/>
      <c r="M43" s="38"/>
      <c r="N43" s="38"/>
      <c r="O43" s="26"/>
    </row>
    <row r="45" spans="1:18" x14ac:dyDescent="0.25">
      <c r="A45" s="1"/>
    </row>
    <row r="46" spans="1:18" ht="15" customHeight="1" x14ac:dyDescent="0.25">
      <c r="A46" s="1"/>
    </row>
    <row r="47" spans="1:18" x14ac:dyDescent="0.25">
      <c r="K47" s="17"/>
    </row>
    <row r="49" spans="2:13" ht="14.4" x14ac:dyDescent="0.3">
      <c r="B49" s="18"/>
      <c r="C49"/>
      <c r="I49" s="5"/>
      <c r="J49" s="5"/>
      <c r="L49" s="5"/>
      <c r="M49" s="5"/>
    </row>
    <row r="50" spans="2:13" ht="22.2" customHeight="1" x14ac:dyDescent="0.3">
      <c r="I50" s="5"/>
      <c r="K50" s="5"/>
      <c r="L50" s="5"/>
      <c r="M50" s="5"/>
    </row>
    <row r="51" spans="2:13" ht="14.4" x14ac:dyDescent="0.3">
      <c r="K51" s="5"/>
      <c r="L51" s="5"/>
      <c r="M51" s="5"/>
    </row>
    <row r="52" spans="2:13" ht="14.4" x14ac:dyDescent="0.3">
      <c r="K52" s="5"/>
      <c r="L52" s="5"/>
      <c r="M52" s="5"/>
    </row>
    <row r="53" spans="2:13" ht="14.4" x14ac:dyDescent="0.3">
      <c r="B53"/>
      <c r="C53"/>
      <c r="J53" s="5"/>
      <c r="K53" s="5"/>
      <c r="L53" s="5"/>
      <c r="M53" s="5"/>
    </row>
    <row r="54" spans="2:13" ht="14.4" x14ac:dyDescent="0.3">
      <c r="B54"/>
      <c r="C54"/>
      <c r="J54" s="5"/>
      <c r="K54" s="5"/>
      <c r="L54" s="5"/>
      <c r="M54" s="5"/>
    </row>
    <row r="55" spans="2:13" ht="14.4" x14ac:dyDescent="0.3">
      <c r="B55"/>
      <c r="C55"/>
      <c r="D55" s="17"/>
      <c r="E55" s="17"/>
      <c r="F55" s="17"/>
      <c r="G55"/>
      <c r="H55" s="5"/>
      <c r="I55" s="5"/>
      <c r="J55" s="5"/>
      <c r="K55" s="5"/>
      <c r="L55" s="5"/>
      <c r="M55" s="5"/>
    </row>
    <row r="56" spans="2:13" ht="14.4" x14ac:dyDescent="0.3">
      <c r="B56"/>
      <c r="C56"/>
      <c r="D56"/>
      <c r="E56"/>
      <c r="F56"/>
      <c r="G56"/>
      <c r="H56" s="5"/>
      <c r="I56" s="5"/>
      <c r="J56" s="5"/>
      <c r="K56" s="5"/>
      <c r="L56" s="5"/>
      <c r="M56" s="5"/>
    </row>
    <row r="57" spans="2:13" ht="14.4" x14ac:dyDescent="0.3">
      <c r="B57" s="4"/>
      <c r="C57" s="4"/>
      <c r="D57"/>
      <c r="E57"/>
      <c r="F57"/>
      <c r="G57"/>
      <c r="H57" s="5"/>
      <c r="I57" s="5"/>
      <c r="J57" s="5"/>
      <c r="K57" s="5"/>
      <c r="L57" s="5"/>
      <c r="M57" s="5"/>
    </row>
    <row r="58" spans="2:13" ht="14.4" x14ac:dyDescent="0.3">
      <c r="K58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D43:I43"/>
    <mergeCell ref="B16:C16"/>
    <mergeCell ref="B13:C13"/>
    <mergeCell ref="B18:N18"/>
    <mergeCell ref="B14:C14"/>
    <mergeCell ref="D16:L16"/>
    <mergeCell ref="J43:N43"/>
    <mergeCell ref="J42:N42"/>
    <mergeCell ref="D42:I42"/>
    <mergeCell ref="A42:C42"/>
    <mergeCell ref="A43:C43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41" xr:uid="{0219A568-FD61-4A0D-A5B8-F64C20835B29}">
      <formula1>Dimens</formula1>
    </dataValidation>
    <dataValidation type="list" allowBlank="1" showInputMessage="1" showErrorMessage="1" sqref="F20:F41" xr:uid="{400FAA16-3B9F-42DF-B7D7-08363947F9F6}">
      <formula1>tipi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fitToWidth="0" orientation="landscape" r:id="rId1"/>
  <headerFooter>
    <oddHeader>&amp;L         
&amp;CMATRIZ DE INDICADORES PARA RESULTADOS 
Subdirección de Programas y Centros de Asistencia Social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2026-06-15T20:32:49Z</cp:lastPrinted>
  <dcterms:created xsi:type="dcterms:W3CDTF">2019-12-10T17:21:25Z</dcterms:created>
  <dcterms:modified xsi:type="dcterms:W3CDTF">2026-08-13T14:39:24Z</dcterms:modified>
</cp:coreProperties>
</file>