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b-Inclusion social\Desktop\"/>
    </mc:Choice>
  </mc:AlternateContent>
  <bookViews>
    <workbookView xWindow="0" yWindow="0" windowWidth="28800" windowHeight="124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<sst xmlns="http://schemas.openxmlformats.org/spreadsheetml/2006/main" count="246" uniqueCount="184">
  <si>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</si>
  <si>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</si>
  <si>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</si>
  <si>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</si>
  <si>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</si>
  <si>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</si>
  <si>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</si>
  <si>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</si>
  <si>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</si>
  <si>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</si>
  <si>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</si>
  <si>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</si>
  <si>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</si>
  <si>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</si>
  <si>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</si>
  <si>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</si>
  <si>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</si>
  <si>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</si>
  <si>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</si>
  <si>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</si>
  <si>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</si>
  <si>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</si>
  <si>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</si>
  <si>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</si>
  <si>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</si>
  <si>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</si>
  <si>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</si>
  <si>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</si>
  <si>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</si>
  <si>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</si>
  <si>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</si>
  <si>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</si>
  <si>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</si>
  <si>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</si>
  <si>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</si>
  <si>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</si>
  <si>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</si>
  <si>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</si>
  <si>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</si>
  <si>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</si>
  <si>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</si>
  <si>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</si>
  <si>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</si>
  <si>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</si>
  <si>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</si>
  <si>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</si>
  <si>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</si>
  <si>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</si>
  <si>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</si>
  <si>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</si>
  <si>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</si>
  <si>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</si>
  <si>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</si>
  <si>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</si>
  <si>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Componente4</t>
  </si>
  <si>
    <t>Subdirección de Programas de Cuidados e Inclusión Social</t>
  </si>
  <si>
    <t>Planeación, seguimiento y evaluación de políticas públicas (P)</t>
  </si>
  <si>
    <t>2  Desarrollo Social</t>
  </si>
  <si>
    <t>2.6 - Protección Social</t>
  </si>
  <si>
    <t>2.6.8 - Otros Grupos Vulnerables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</si>
  <si>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</si>
  <si>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</si>
  <si>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</si>
  <si>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</si>
  <si>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</si>
  <si>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</si>
  <si>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</si>
  <si>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</si>
  <si>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</si>
  <si>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</si>
  <si>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</si>
  <si>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Contribuir al bienestar, inclusión social y protección de personas y grupos en situación de vulnerabilidad en Puerto Vallarta mediante la coordinación articulada de programas, centros y acciones de cuidados e inclusión social.</t>
  </si>
  <si>
    <t>Porcentaje de programas y centros con operación articulada y seguimiento institucional</t>
  </si>
  <si>
    <t>Mide la proporción de programas y centros adscritos que cuentan con planeación, coordinación, seguimiento, evidencias y acciones de mejora conforme al plan de trabajo anual.</t>
  </si>
  <si>
    <t>Estratégico</t>
  </si>
  <si>
    <t>(Programas y centros con operación articulada y seguimiento institucional / Total de programas y centros adscritos) * 100</t>
  </si>
  <si>
    <t>Plan de trabajo anual, informes de seguimiento, reportes de cumplimiento, actas de coordinación y expedientes de programas.</t>
  </si>
  <si>
    <t>Las coordinaciones adscritas participan, existe información verificable y se mantiene la continuidad operativa de los programas.</t>
  </si>
  <si>
    <t>Los programas de cuidados e inclusión social del Sistema DIF Municipal operan de manera articulada, efectiva y alineada al Plan Institucional, al Plan Municipal de Desarrollo y a los objetivos de asistencia social.</t>
  </si>
  <si>
    <t>Porcentaje de programas adscritos que cumplen el plan operativo anual</t>
  </si>
  <si>
    <t>Mide el grado de cumplimiento del conjunto de acciones programadas: reuniones, visitas de seguimiento, acompañamiento técnico, capacitación, gestión de recursos y elaboración de documentos normativos.</t>
  </si>
  <si>
    <t>(Programas adscritos con cumplimiento del plan operativo anual / Total de programas adscritos) * 100</t>
  </si>
  <si>
    <t>Informe semestral de cumplimiento, tablero de seguimiento, minutas, bitácoras de visitas, documentos elaborados y evidencias de capacitación.</t>
  </si>
  <si>
    <t>Se cuenta con personal, agenda institucional, recursos básicos y validación de autoridades ejecutivas para implementar las acciones.</t>
  </si>
  <si>
    <t>Coordinación interinstitucional y trabajo en equipo con coordinaciones adscritas fortalecidos.</t>
  </si>
  <si>
    <t>Porcentaje de reuniones de coordinación realizadas</t>
  </si>
  <si>
    <t>Mide el cumplimiento de las reuniones mensuales programadas para diseñar, ejecutar, evaluar y dar seguimiento a programas y acciones de cuidados e inclusión social.</t>
  </si>
  <si>
    <t>(Reuniones de coordinación realizadas / Reuniones de coordinación programadas) * 100</t>
  </si>
  <si>
    <t>Las áreas convocadas asisten y reportan información oportuna para la toma de decisiones.</t>
  </si>
  <si>
    <t>Elaborar y difundir el calendario anual de reuniones mensuales con coordinaciones y áreas responsables.</t>
  </si>
  <si>
    <t>Porcentaje de avance en la programación del calendario anual</t>
  </si>
  <si>
    <t>Mide si el calendario anual de reuniones fue elaborado, validado y difundido a las áreas participantes.</t>
  </si>
  <si>
    <t>(Etapas cumplidas del calendario anual / Etapas programadas para calendarización) * 100</t>
  </si>
  <si>
    <t>Realizar reuniones mensuales para revisar avances, necesidades, riesgos y acciones de mejora de los programas adscritos.</t>
  </si>
  <si>
    <t>Porcentaje de reuniones mensuales efectuadas</t>
  </si>
  <si>
    <t>Mide el número de reuniones efectivamente celebradas respecto de las reuniones programadas en el ejercicio.</t>
  </si>
  <si>
    <t>(Reuniones realizadas / Reuniones programadas) * 100</t>
  </si>
  <si>
    <t>Registrar acuerdos, responsables, plazos y seguimiento derivado de las reuniones de coordinación.</t>
  </si>
  <si>
    <t>Porcentaje de acuerdos con seguimiento documentado</t>
  </si>
  <si>
    <t>Mide la proporción de acuerdos de reunión que cuentan con responsable asignado, plazo y evidencia de seguimiento.</t>
  </si>
  <si>
    <t>(Acuerdos con seguimiento documentado / Total de acuerdos generados) * 100</t>
  </si>
  <si>
    <t>Calendario autorizado, correo de difusión, acuses de recepción y agenda institucional.</t>
  </si>
  <si>
    <t>Las áreas responsables validan fechas y existe disponibilidad de agenda institucional.</t>
  </si>
  <si>
    <t>Las coordinaciones asisten y entregan reportes de avance en tiempo.</t>
  </si>
  <si>
    <t>Minutas, matriz de acuerdos, reportes de seguimiento y evidencias de cumplimiento.</t>
  </si>
  <si>
    <t>Los responsables atienden acuerdos y reportan avances verificables.</t>
  </si>
  <si>
    <t>Visitas de seguimiento operativo a centros de atención y programas de cuidados e inclusión social realizadas.</t>
  </si>
  <si>
    <t>Porcentaje de visitas de seguimiento realizadas</t>
  </si>
  <si>
    <t>Mide el cumplimiento de las visitas programadas a centros de atención para verificar necesidades, avances, solicitudes y acciones correctivas.</t>
  </si>
  <si>
    <t>(Visitas de seguimiento realizadas / Visitas de seguimiento programadas) * 100</t>
  </si>
  <si>
    <t>Programa de visitas, bitácoras, cédulas de verificación, informes de visita y evidencias fotográficas.</t>
  </si>
  <si>
    <t>Los centros permiten el acceso, existe disponibilidad de personal y se cuenta con formatos de verificación.</t>
  </si>
  <si>
    <t>Elaborar el programa trimestral de visitas a centros de atención y programas adscritos.</t>
  </si>
  <si>
    <t>Porcentaje de avance del programa de visitas</t>
  </si>
  <si>
    <t>Mide el avance en la elaboración, validación y difusión del programa de visitas de seguimiento.</t>
  </si>
  <si>
    <t>(Etapas cumplidas del programa de visitas / Etapas programadas para su integración) * 100</t>
  </si>
  <si>
    <t>Ejecutar visitas a centros de atención para verificar necesidades, cumplimiento operativo y seguimiento a solicitudes.</t>
  </si>
  <si>
    <t>Porcentaje de visitas ejecutadas conforme al programa</t>
  </si>
  <si>
    <t>Mide la proporción de visitas efectivamente ejecutadas conforme al programa anual o trimestral.</t>
  </si>
  <si>
    <t>(Visitas ejecutadas / Visitas programadas) * 100</t>
  </si>
  <si>
    <t>Integrar diagnósticos de cada visita y definir acciones de mejora de corto plazo.</t>
  </si>
  <si>
    <t>Porcentaje de informes de visita con acciones de mejora</t>
  </si>
  <si>
    <t>Mide la proporción de visitas que concluyen con diagnóstico, observaciones, acciones de mejora, responsables y plazos.</t>
  </si>
  <si>
    <t>(Informes de visita con acciones de mejora / Total de visitas realizadas) * 100</t>
  </si>
  <si>
    <t>Programa anual o trimestral de visitas, oficios de comisión, agenda y acuses.</t>
  </si>
  <si>
    <t>Las coordinaciones confirman fechas y centros incluidos en la programación.</t>
  </si>
  <si>
    <t>Cédulas de visita, listas de verificación, bitácora, evidencia fotográfica y reportes de necesidades.</t>
  </si>
  <si>
    <t>Existen condiciones de operación en centros y disponibilidad de traslado o agenda.</t>
  </si>
  <si>
    <t>Informes de visita, diagnóstico por programa o centro, matriz de acciones correctivas y seguimiento.</t>
  </si>
  <si>
    <t>Las áreas atienden observaciones y proporcionan información suficiente para el diagnóstico.</t>
  </si>
  <si>
    <t>Acompañamiento técnico y capacitación para elaborar manuales, reglamentos, planes de trabajo y matrices de indicadores implementados.</t>
  </si>
  <si>
    <t>Porcentaje de documentos normativos y administrativos elaborados o actualizados</t>
  </si>
  <si>
    <t>Mide el cumplimiento de documentos programados para fortalecer la planeación, operación, normatividad y seguimiento de los programas adscritos.</t>
  </si>
  <si>
    <t>(Documentos elaborados o actualizados / Documentos programados) * 100</t>
  </si>
  <si>
    <t>Manuales, reglamentos, planes de trabajo, matrices de indicadores, listas de asistencia y reportes de capacitación.</t>
  </si>
  <si>
    <t>Las áreas entregan información, existe capacidad técnica y las autoridades validan los documentos.</t>
  </si>
  <si>
    <t>Detectar necesidades de capacitación, manuales, reglamentos y documentos de gestión en cada programa adscrito.</t>
  </si>
  <si>
    <t>Porcentaje de diagnósticos de necesidades elaborados</t>
  </si>
  <si>
    <t>Mide la proporción de programas adscritos que cuentan con diagnóstico de necesidades documentales, normativas y de capacitación.</t>
  </si>
  <si>
    <t>(Diagnósticos de necesidades elaborados / Total de programas adscritos) * 100</t>
  </si>
  <si>
    <t>Brindar acompañamiento y capacitación al personal en elaboración de manuales, reglamentos, matrices de indicadores y planes de trabajo.</t>
  </si>
  <si>
    <t>Porcentaje de sesiones de capacitación y acompañamiento realizadas</t>
  </si>
  <si>
    <t>Mide la proporción de sesiones de capacitación o acompañamiento realizadas respecto de las programadas.</t>
  </si>
  <si>
    <t>(Sesiones realizadas / Sesiones programadas) * 100</t>
  </si>
  <si>
    <t>Verificar la implementación de documentos normativos y administrativos después de cada visita o sesión de acompañamiento.</t>
  </si>
  <si>
    <t>Porcentaje de documentos implementados y validados</t>
  </si>
  <si>
    <t>Mide la proporción de documentos elaborados que cuentan con validación, difusión y evidencia de implementación en el programa correspondiente.</t>
  </si>
  <si>
    <t>(Documentos implementados y validados / Documentos elaborados o actualizados) * 100</t>
  </si>
  <si>
    <t>Cédulas diagnósticas, entrevistas, reportes de visita, minutas y matriz de necesidades.</t>
  </si>
  <si>
    <t>Las coordinaciones proporcionan información completa y actualizada.</t>
  </si>
  <si>
    <t>Listas de asistencia, programa de capacitación, materiales, minutas, evidencias y evaluaciones.</t>
  </si>
  <si>
    <t>El personal convocado asiste y cuenta con tiempo institucional para participar.</t>
  </si>
  <si>
    <t>Oficios de validación, versiones finales, acuses de difusión, evidencias de aplicación y reportes de seguimiento.</t>
  </si>
  <si>
    <t>La autoridad competente valida documentos y las áreas los aplican en la operación.</t>
  </si>
  <si>
    <t>Gestión de recursos materiales, suministros, soporte técnico y apoyo operativo facilitada para los programas adscritos.</t>
  </si>
  <si>
    <t>Porcentaje de requerimientos de recursos y soporte gestionados</t>
  </si>
  <si>
    <t>Mide la proporción de solicitudes de materiales, suministros, soporte técnico u operativo que fueron gestionadas formalmente por la Subdirección.</t>
  </si>
  <si>
    <t>(Requerimientos gestionados / Requerimientos recibidos y procedentes) * 100</t>
  </si>
  <si>
    <t>Solicitudes, oficios, requisiciones, bitácoras de atención, evidencia de entrega y reportes de seguimiento.</t>
  </si>
  <si>
    <t>Existe presupuesto asignado, disponibilidad de suministros y respuesta de áreas administrativas competentes.</t>
  </si>
  <si>
    <t>Recibir, registrar y clasificar solicitudes de recursos materiales, suministros, soporte técnico u operativo de los programas adscritos.</t>
  </si>
  <si>
    <t>Porcentaje de solicitudes registradas y clasificadas</t>
  </si>
  <si>
    <t>Mide la proporción de solicitudes recibidas que cuentan con registro, clasificación, folio o evidencia documental para su seguimiento.</t>
  </si>
  <si>
    <t>(Solicitudes registradas y clasificadas / Solicitudes recibidas) * 100</t>
  </si>
  <si>
    <t>Gestionar ante las autoridades ejecutivas y áreas administrativas las solicitudes procedentes de recursos y soporte.</t>
  </si>
  <si>
    <t>Porcentaje de gestiones realizadas respecto de solicitudes procedentes</t>
  </si>
  <si>
    <t>Mide la proporción de solicitudes procedentes que fueron canalizadas o gestionadas formalmente ante las instancias correspondientes.</t>
  </si>
  <si>
    <t>(Gestiones realizadas / Solicitudes procedentes) * 100</t>
  </si>
  <si>
    <t>Dar seguimiento a la entrega, atención o comprobación de recursos, suministros o soporte solicitado por los programas.</t>
  </si>
  <si>
    <t>Porcentaje de requerimientos atendidos o comprobados</t>
  </si>
  <si>
    <t>Mide la proporción de requerimientos gestionados que cuentan con evidencia de atención, entrega, suministro, respuesta o comprobación.</t>
  </si>
  <si>
    <t>(Requerimientos atendidos o comprobados / Requerimientos gestionados) * 100</t>
  </si>
  <si>
    <t>Formato de solicitud, bitácora, folios, correos, oficios y concentrado mensual.</t>
  </si>
  <si>
    <t>Las áreas presentan solicitudes por canales institucionales y con información suficiente.</t>
  </si>
  <si>
    <t>Oficios de gestión, requisiciones, correos, acuses, turnos internos y bitácora de seguimiento.</t>
  </si>
  <si>
    <t>Las áreas administrativas atienden los turnos y las solicitudes cumplen requisitos mínimos.</t>
  </si>
  <si>
    <t>Acuses de entrega, reportes de atención, evidencias fotográficas, comprobantes, bitácoras y cierre de solicitud.</t>
  </si>
  <si>
    <t>La disponibilidad presupuestal y logística permite la atención de requerimientos en tiempos razonables.</t>
  </si>
  <si>
    <t>Mtra. Nancy Fabiola Arreola Alvarez</t>
  </si>
  <si>
    <t>Vo.Bo Coordinación de Esquidad e Igualdad Sustantiva y Ciudad de los Mujeres</t>
  </si>
  <si>
    <t>Vo.Bo SPCIS</t>
  </si>
  <si>
    <t>Ana María Sáenz Fuentes</t>
  </si>
  <si>
    <t>INDICADORES FEBRERO 2026</t>
  </si>
  <si>
    <t>Lista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</si>
</sst>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4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4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4" xfId="0" applyFont="1" applyBorder="1" applyAlignment="1">
      <alignment vertical="top" textRotation="180" wrapText="1"/>
    </xf>
    <xf numFmtId="0" fontId="8" fillId="3" borderId="4" xfId="0" applyFont="1" applyFill="1" applyBorder="1" applyAlignment="1" applyProtection="1">
      <alignment horizontal="left" vertical="center" textRotation="180" wrapText="1"/>
      <protection locked="0"/>
    </xf>
    <xf numFmtId="9" fontId="4" fillId="0" borderId="4" xfId="1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4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4" xfId="0" applyFont="1" applyFill="1" applyBorder="1" applyAlignment="1" applyProtection="1">
      <alignment horizontal="left" vertical="top" textRotation="180" wrapText="1" readingOrder="1"/>
      <protection locked="0"/>
    </xf>
    <xf numFmtId="0" fontId="9" fillId="5" borderId="2" xfId="0" applyFont="1" applyFill="1" applyBorder="1" applyAlignment="1" applyProtection="1">
      <alignment horizontal="center" vertical="center" textRotation="255" wrapText="1"/>
      <protection locked="0"/>
    </xf>
    <xf numFmtId="0" fontId="4" fillId="5" borderId="4" xfId="0" applyFont="1" applyFill="1" applyBorder="1" applyAlignment="1">
      <alignment vertical="top" wrapText="1"/>
    </xf>
    <xf numFmtId="0" fontId="4" fillId="5" borderId="4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4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0" xfId="0" applyFont="1" applyFill="1" applyAlignment="1" applyProtection="1">
      <alignment wrapText="1"/>
      <protection locked="0"/>
    </xf>
    <xf numFmtId="0" fontId="1" fillId="5" borderId="0" xfId="0" applyFont="1" applyFill="1" applyAlignment="1" applyProtection="1">
      <alignment wrapText="1"/>
      <protection locked="0"/>
    </xf>
    <xf numFmtId="0" fontId="4" fillId="6" borderId="4" xfId="0" applyFont="1" applyFill="1" applyBorder="1" applyAlignment="1">
      <alignment vertical="top" wrapText="1"/>
    </xf>
    <xf numFmtId="0" fontId="9" fillId="7" borderId="2" xfId="0" applyFont="1" applyFill="1" applyBorder="1" applyAlignment="1" applyProtection="1">
      <alignment horizontal="center" vertical="center" textRotation="255" wrapText="1"/>
      <protection locked="0"/>
    </xf>
    <xf numFmtId="0" fontId="4" fillId="7" borderId="4" xfId="0" applyFont="1" applyFill="1" applyBorder="1" applyAlignment="1">
      <alignment vertical="top" wrapText="1"/>
    </xf>
    <xf numFmtId="0" fontId="4" fillId="7" borderId="4" xfId="0" applyFont="1" applyFill="1" applyBorder="1" applyAlignment="1" applyProtection="1">
      <alignment horizontal="left" vertical="top" textRotation="180" wrapText="1" readingOrder="1"/>
      <protection locked="0"/>
    </xf>
    <xf numFmtId="9" fontId="4" fillId="7" borderId="4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7" borderId="0" xfId="0" applyFont="1" applyFill="1" applyAlignment="1" applyProtection="1">
      <alignment wrapText="1"/>
      <protection locked="0"/>
    </xf>
    <xf numFmtId="0" fontId="1" fillId="7" borderId="0" xfId="0" applyFont="1" applyFill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showWhiteSpace="0" view="pageLayout" topLeftCell="A37" zoomScale="178" zoomScaleNormal="60" zoomScaleSheetLayoutView="77" zoomScalePageLayoutView="178" workbookViewId="0">
      <selection activeCell="C42" sqref="C42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42578125" style="1" customWidth="1"/>
    <col min="26" max="16384" width="11.42578125" style="1"/>
  </cols>
  <sheetData>
    <row r="3" spans="2:24" ht="25.5" customHeight="1" x14ac:dyDescent="0.25">
      <c r="B3" s="46" t="s">
        <v>0</v>
      </c>
      <c r="C3" s="46"/>
      <c r="D3" s="45" t="s">
        <v>1</v>
      </c>
      <c r="E3" s="45"/>
      <c r="F3" s="45"/>
      <c r="G3" s="45"/>
      <c r="H3" s="45"/>
      <c r="I3" s="45"/>
      <c r="J3" s="45"/>
      <c r="K3" s="45"/>
      <c r="L3" s="4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19.7" customHeight="1" x14ac:dyDescent="0.25">
      <c r="B4" s="46" t="s">
        <v>2</v>
      </c>
      <c r="C4" s="46"/>
      <c r="D4" s="45" t="s">
        <v>55</v>
      </c>
      <c r="E4" s="45"/>
      <c r="F4" s="45"/>
      <c r="G4" s="45"/>
      <c r="H4" s="45"/>
      <c r="I4" s="45"/>
      <c r="J4" s="45"/>
      <c r="K4" s="45"/>
      <c r="L4" s="4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46" t="s">
        <v>3</v>
      </c>
      <c r="C5" s="46"/>
      <c r="D5" s="53" t="s">
        <v>56</v>
      </c>
      <c r="E5" s="53"/>
      <c r="F5" s="53"/>
      <c r="G5" s="53"/>
      <c r="H5" s="53"/>
      <c r="I5" s="53"/>
      <c r="J5" s="53"/>
      <c r="K5" s="53"/>
      <c r="L5" s="53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46" t="s">
        <v>4</v>
      </c>
      <c r="C6" s="46"/>
      <c r="D6" s="45" t="s">
        <v>5</v>
      </c>
      <c r="E6" s="45"/>
      <c r="F6" s="45"/>
      <c r="G6" s="45"/>
      <c r="H6" s="45"/>
      <c r="I6" s="45"/>
      <c r="J6" s="45"/>
      <c r="K6" s="45"/>
      <c r="L6" s="4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46" t="s">
        <v>6</v>
      </c>
      <c r="C7" s="46"/>
      <c r="D7" s="47" t="s">
        <v>57</v>
      </c>
      <c r="E7" s="48"/>
      <c r="F7" s="48"/>
      <c r="G7" s="48"/>
      <c r="H7" s="48"/>
      <c r="I7" s="48"/>
      <c r="J7" s="48"/>
      <c r="K7" s="48"/>
      <c r="L7" s="4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46" t="s">
        <v>7</v>
      </c>
      <c r="C8" s="46"/>
      <c r="D8" s="47" t="s">
        <v>58</v>
      </c>
      <c r="E8" s="48"/>
      <c r="F8" s="48"/>
      <c r="G8" s="48"/>
      <c r="H8" s="48"/>
      <c r="I8" s="48"/>
      <c r="J8" s="48"/>
      <c r="K8" s="48"/>
      <c r="L8" s="4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46" t="s">
        <v>8</v>
      </c>
      <c r="C9" s="46"/>
      <c r="D9" s="50" t="s">
        <v>59</v>
      </c>
      <c r="E9" s="51"/>
      <c r="F9" s="51"/>
      <c r="G9" s="51"/>
      <c r="H9" s="51"/>
      <c r="I9" s="51"/>
      <c r="J9" s="51"/>
      <c r="K9" s="51"/>
      <c r="L9" s="5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46" t="s">
        <v>35</v>
      </c>
      <c r="C10" s="46"/>
      <c r="D10" s="45" t="s">
        <v>60</v>
      </c>
      <c r="E10" s="45"/>
      <c r="F10" s="45"/>
      <c r="G10" s="45"/>
      <c r="H10" s="45"/>
      <c r="I10" s="45"/>
      <c r="J10" s="45"/>
      <c r="K10" s="45"/>
      <c r="L10" s="45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46" t="s">
        <v>9</v>
      </c>
      <c r="C11" s="46"/>
      <c r="D11" s="45" t="s">
        <v>65</v>
      </c>
      <c r="E11" s="45"/>
      <c r="F11" s="45"/>
      <c r="G11" s="45"/>
      <c r="H11" s="45"/>
      <c r="I11" s="45"/>
      <c r="J11" s="45"/>
      <c r="K11" s="45"/>
      <c r="L11" s="45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46" t="s">
        <v>10</v>
      </c>
      <c r="C12" s="46"/>
      <c r="D12" s="54" t="s">
        <v>66</v>
      </c>
      <c r="E12" s="54"/>
      <c r="F12" s="54"/>
      <c r="G12" s="54"/>
      <c r="H12" s="54"/>
      <c r="I12" s="54"/>
      <c r="J12" s="54"/>
      <c r="K12" s="54"/>
      <c r="L12" s="54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46" t="s">
        <v>11</v>
      </c>
      <c r="C13" s="46"/>
      <c r="D13" s="53" t="s">
        <v>63</v>
      </c>
      <c r="E13" s="53"/>
      <c r="F13" s="53"/>
      <c r="G13" s="53"/>
      <c r="H13" s="53"/>
      <c r="I13" s="53"/>
      <c r="J13" s="53"/>
      <c r="K13" s="53"/>
      <c r="L13" s="53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46" t="s">
        <v>12</v>
      </c>
      <c r="C14" s="46"/>
      <c r="D14" s="45" t="s">
        <v>64</v>
      </c>
      <c r="E14" s="45"/>
      <c r="F14" s="45"/>
      <c r="G14" s="45"/>
      <c r="H14" s="45"/>
      <c r="I14" s="45"/>
      <c r="J14" s="45"/>
      <c r="K14" s="45"/>
      <c r="L14" s="45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9.75" customHeight="1" x14ac:dyDescent="0.25">
      <c r="B15" s="46" t="s">
        <v>13</v>
      </c>
      <c r="C15" s="46"/>
      <c r="D15" s="54" t="s">
        <v>61</v>
      </c>
      <c r="E15" s="54"/>
      <c r="F15" s="54"/>
      <c r="G15" s="54"/>
      <c r="H15" s="54"/>
      <c r="I15" s="54"/>
      <c r="J15" s="54"/>
      <c r="K15" s="54"/>
      <c r="L15" s="54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7" customHeight="1" x14ac:dyDescent="0.25">
      <c r="B16" s="46" t="s">
        <v>14</v>
      </c>
      <c r="C16" s="46"/>
      <c r="D16" s="54" t="s">
        <v>62</v>
      </c>
      <c r="E16" s="54"/>
      <c r="F16" s="54"/>
      <c r="G16" s="54"/>
      <c r="H16" s="54"/>
      <c r="I16" s="54"/>
      <c r="J16" s="54"/>
      <c r="K16" s="54"/>
      <c r="L16" s="54"/>
      <c r="M16" s="10"/>
      <c r="N16" s="10"/>
      <c r="O16" s="10"/>
      <c r="P16" s="10"/>
      <c r="Q16" s="10"/>
      <c r="R16" s="10"/>
      <c r="S16" s="10"/>
    </row>
    <row r="17" spans="1:19" ht="4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100000000000001" customHeight="1" x14ac:dyDescent="0.25">
      <c r="A18" s="22"/>
      <c r="B18" s="56" t="s">
        <v>182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/>
      <c r="O18" s="10"/>
      <c r="P18" s="10"/>
      <c r="Q18" s="10"/>
      <c r="R18" s="10"/>
    </row>
    <row r="19" spans="1:19" ht="45.95" customHeight="1" x14ac:dyDescent="0.25">
      <c r="A19" s="19"/>
      <c r="B19" s="28" t="s">
        <v>15</v>
      </c>
      <c r="C19" s="28" t="s">
        <v>16</v>
      </c>
      <c r="D19" s="28" t="s">
        <v>17</v>
      </c>
      <c r="E19" s="28" t="s">
        <v>18</v>
      </c>
      <c r="F19" s="28" t="s">
        <v>19</v>
      </c>
      <c r="G19" s="28" t="s">
        <v>20</v>
      </c>
      <c r="H19" s="28" t="s">
        <v>67</v>
      </c>
      <c r="I19" s="28" t="s">
        <v>68</v>
      </c>
      <c r="J19" s="28" t="s">
        <v>69</v>
      </c>
      <c r="K19" s="28" t="s">
        <v>70</v>
      </c>
      <c r="L19" s="28" t="s">
        <v>21</v>
      </c>
      <c r="M19" s="28" t="s">
        <v>22</v>
      </c>
      <c r="N19" s="28" t="s">
        <v>23</v>
      </c>
      <c r="O19" s="10"/>
      <c r="P19" s="10"/>
      <c r="Q19" s="10"/>
      <c r="R19" s="10"/>
    </row>
    <row r="20" spans="1:19" s="3" customFormat="1" ht="13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74</v>
      </c>
      <c r="G20" s="21" t="s">
        <v>75</v>
      </c>
      <c r="H20" s="31">
        <v>0.95</v>
      </c>
      <c r="I20" s="31">
        <v>1</v>
      </c>
      <c r="J20" s="25" t="s">
        <v>46</v>
      </c>
      <c r="K20" s="25" t="s">
        <v>41</v>
      </c>
      <c r="L20" s="30">
        <f>H20/I20</f>
        <v>0.95</v>
      </c>
      <c r="M20" s="21" t="s">
        <v>76</v>
      </c>
      <c r="N20" s="21" t="s">
        <v>77</v>
      </c>
      <c r="O20" s="11"/>
      <c r="P20" s="11"/>
      <c r="Q20" s="11"/>
      <c r="R20" s="11"/>
    </row>
    <row r="21" spans="1:19" s="3" customFormat="1" ht="156.94999999999999" customHeight="1" x14ac:dyDescent="0.25">
      <c r="A21" s="24" t="s">
        <v>25</v>
      </c>
      <c r="B21" s="21" t="s">
        <v>78</v>
      </c>
      <c r="C21" s="21" t="s">
        <v>79</v>
      </c>
      <c r="D21" s="21" t="s">
        <v>80</v>
      </c>
      <c r="E21" s="25" t="s">
        <v>29</v>
      </c>
      <c r="F21" s="25" t="s">
        <v>74</v>
      </c>
      <c r="G21" s="21" t="s">
        <v>81</v>
      </c>
      <c r="H21" s="31">
        <v>0.95</v>
      </c>
      <c r="I21" s="31">
        <v>1</v>
      </c>
      <c r="J21" s="25" t="s">
        <v>45</v>
      </c>
      <c r="K21" s="25" t="s">
        <v>41</v>
      </c>
      <c r="L21" s="30">
        <f t="shared" ref="L21:L37" si="0">H21/I21</f>
        <v>0.95</v>
      </c>
      <c r="M21" s="21" t="s">
        <v>82</v>
      </c>
      <c r="N21" s="21" t="s">
        <v>83</v>
      </c>
      <c r="O21" s="11"/>
      <c r="P21" s="11"/>
      <c r="Q21" s="11"/>
      <c r="R21" s="11"/>
    </row>
    <row r="22" spans="1:19" s="3" customFormat="1" ht="129" customHeight="1" x14ac:dyDescent="0.25">
      <c r="A22" s="24" t="s">
        <v>26</v>
      </c>
      <c r="B22" s="21" t="s">
        <v>84</v>
      </c>
      <c r="C22" s="21" t="s">
        <v>85</v>
      </c>
      <c r="D22" s="21" t="s">
        <v>86</v>
      </c>
      <c r="E22" s="25" t="s">
        <v>29</v>
      </c>
      <c r="F22" s="25" t="s">
        <v>30</v>
      </c>
      <c r="G22" s="20" t="s">
        <v>87</v>
      </c>
      <c r="H22" s="25">
        <v>1</v>
      </c>
      <c r="I22" s="25">
        <v>1</v>
      </c>
      <c r="J22" s="25" t="s">
        <v>48</v>
      </c>
      <c r="K22" s="25" t="s">
        <v>41</v>
      </c>
      <c r="L22" s="29">
        <f t="shared" si="0"/>
        <v>1</v>
      </c>
      <c r="M22" s="21" t="s">
        <v>183</v>
      </c>
      <c r="N22" s="21" t="s">
        <v>88</v>
      </c>
      <c r="O22" s="11"/>
      <c r="P22" s="11"/>
      <c r="Q22" s="11"/>
      <c r="R22" s="11"/>
    </row>
    <row r="23" spans="1:19" s="3" customFormat="1" ht="108.95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31">
        <v>0.95</v>
      </c>
      <c r="I23" s="31">
        <v>1</v>
      </c>
      <c r="J23" s="25" t="s">
        <v>47</v>
      </c>
      <c r="K23" s="25" t="s">
        <v>41</v>
      </c>
      <c r="L23" s="30">
        <f t="shared" si="0"/>
        <v>0.95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11.95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29</v>
      </c>
      <c r="F24" s="25" t="s">
        <v>30</v>
      </c>
      <c r="G24" s="20" t="s">
        <v>133</v>
      </c>
      <c r="H24" s="31">
        <v>0.95</v>
      </c>
      <c r="I24" s="31">
        <v>1</v>
      </c>
      <c r="J24" s="25" t="s">
        <v>47</v>
      </c>
      <c r="K24" s="25" t="s">
        <v>41</v>
      </c>
      <c r="L24" s="30">
        <f t="shared" si="0"/>
        <v>0.95</v>
      </c>
      <c r="M24" s="21" t="s">
        <v>134</v>
      </c>
      <c r="N24" s="21" t="s">
        <v>135</v>
      </c>
      <c r="O24" s="11"/>
      <c r="P24" s="11"/>
      <c r="Q24" s="11"/>
      <c r="R24" s="11"/>
    </row>
    <row r="25" spans="1:19" s="37" customFormat="1" ht="108" customHeight="1" x14ac:dyDescent="0.25">
      <c r="A25" s="32" t="s">
        <v>54</v>
      </c>
      <c r="B25" s="33" t="s">
        <v>154</v>
      </c>
      <c r="C25" s="33" t="s">
        <v>155</v>
      </c>
      <c r="D25" s="33" t="s">
        <v>156</v>
      </c>
      <c r="E25" s="34" t="s">
        <v>29</v>
      </c>
      <c r="F25" s="34" t="s">
        <v>30</v>
      </c>
      <c r="G25" s="33" t="s">
        <v>157</v>
      </c>
      <c r="H25" s="34">
        <v>1</v>
      </c>
      <c r="I25" s="34">
        <v>1</v>
      </c>
      <c r="J25" s="34" t="s">
        <v>48</v>
      </c>
      <c r="K25" s="34" t="s">
        <v>41</v>
      </c>
      <c r="L25" s="35">
        <f t="shared" si="0"/>
        <v>1</v>
      </c>
      <c r="M25" s="33" t="s">
        <v>158</v>
      </c>
      <c r="N25" s="33" t="s">
        <v>159</v>
      </c>
      <c r="O25" s="36"/>
      <c r="P25" s="36"/>
      <c r="Q25" s="36"/>
      <c r="R25" s="36"/>
    </row>
    <row r="26" spans="1:19" s="3" customFormat="1" ht="75.95" customHeight="1" x14ac:dyDescent="0.25">
      <c r="A26" s="24" t="s">
        <v>27</v>
      </c>
      <c r="B26" s="21" t="s">
        <v>89</v>
      </c>
      <c r="C26" s="21" t="s">
        <v>90</v>
      </c>
      <c r="D26" s="21" t="s">
        <v>91</v>
      </c>
      <c r="E26" s="27" t="s">
        <v>29</v>
      </c>
      <c r="F26" s="25" t="s">
        <v>30</v>
      </c>
      <c r="G26" s="21" t="s">
        <v>92</v>
      </c>
      <c r="H26" s="25">
        <v>0</v>
      </c>
      <c r="I26" s="25">
        <v>1</v>
      </c>
      <c r="J26" s="25" t="s">
        <v>48</v>
      </c>
      <c r="K26" s="25" t="s">
        <v>41</v>
      </c>
      <c r="L26" s="29">
        <f t="shared" si="0"/>
        <v>0</v>
      </c>
      <c r="M26" s="21" t="s">
        <v>101</v>
      </c>
      <c r="N26" s="21" t="s">
        <v>102</v>
      </c>
      <c r="O26" s="11"/>
      <c r="P26" s="11"/>
      <c r="Q26" s="11"/>
      <c r="R26" s="11"/>
    </row>
    <row r="27" spans="1:19" s="3" customFormat="1" ht="84.95" customHeight="1" x14ac:dyDescent="0.25">
      <c r="A27" s="24" t="s">
        <v>28</v>
      </c>
      <c r="B27" s="21" t="s">
        <v>93</v>
      </c>
      <c r="C27" s="21" t="s">
        <v>94</v>
      </c>
      <c r="D27" s="21" t="s">
        <v>95</v>
      </c>
      <c r="E27" s="27" t="s">
        <v>29</v>
      </c>
      <c r="F27" s="25" t="s">
        <v>30</v>
      </c>
      <c r="G27" s="21" t="s">
        <v>96</v>
      </c>
      <c r="H27" s="25">
        <v>1</v>
      </c>
      <c r="I27" s="25">
        <v>1</v>
      </c>
      <c r="J27" s="25" t="s">
        <v>48</v>
      </c>
      <c r="K27" s="25" t="s">
        <v>41</v>
      </c>
      <c r="L27" s="29">
        <f t="shared" si="0"/>
        <v>1</v>
      </c>
      <c r="M27" s="21" t="s">
        <v>183</v>
      </c>
      <c r="N27" s="21" t="s">
        <v>103</v>
      </c>
      <c r="O27" s="11"/>
      <c r="P27" s="11"/>
      <c r="Q27" s="11"/>
      <c r="R27" s="11"/>
    </row>
    <row r="28" spans="1:19" s="3" customFormat="1" ht="96.6" customHeight="1" x14ac:dyDescent="0.25">
      <c r="A28" s="24" t="s">
        <v>42</v>
      </c>
      <c r="B28" s="38" t="s">
        <v>97</v>
      </c>
      <c r="C28" s="21" t="s">
        <v>98</v>
      </c>
      <c r="D28" s="21" t="s">
        <v>99</v>
      </c>
      <c r="E28" s="27" t="s">
        <v>29</v>
      </c>
      <c r="F28" s="25" t="s">
        <v>30</v>
      </c>
      <c r="G28" s="21" t="s">
        <v>100</v>
      </c>
      <c r="H28" s="31">
        <v>0.95</v>
      </c>
      <c r="I28" s="31">
        <v>1</v>
      </c>
      <c r="J28" s="25" t="s">
        <v>50</v>
      </c>
      <c r="K28" s="25" t="s">
        <v>41</v>
      </c>
      <c r="L28" s="30">
        <f t="shared" si="0"/>
        <v>0.95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84.6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29</v>
      </c>
      <c r="F29" s="25" t="s">
        <v>30</v>
      </c>
      <c r="G29" s="21" t="s">
        <v>115</v>
      </c>
      <c r="H29" s="31">
        <v>0.95</v>
      </c>
      <c r="I29" s="31">
        <v>1</v>
      </c>
      <c r="J29" s="25" t="s">
        <v>46</v>
      </c>
      <c r="K29" s="25" t="s">
        <v>41</v>
      </c>
      <c r="L29" s="30">
        <f t="shared" si="0"/>
        <v>0.95</v>
      </c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8.45" customHeight="1" x14ac:dyDescent="0.25">
      <c r="A30" s="24" t="s">
        <v>38</v>
      </c>
      <c r="B30" s="21" t="s">
        <v>116</v>
      </c>
      <c r="C30" s="21" t="s">
        <v>117</v>
      </c>
      <c r="D30" s="21" t="s">
        <v>118</v>
      </c>
      <c r="E30" s="27" t="s">
        <v>29</v>
      </c>
      <c r="F30" s="25" t="s">
        <v>30</v>
      </c>
      <c r="G30" s="21" t="s">
        <v>119</v>
      </c>
      <c r="H30" s="31">
        <v>0.95</v>
      </c>
      <c r="I30" s="31">
        <v>1</v>
      </c>
      <c r="J30" s="25" t="s">
        <v>47</v>
      </c>
      <c r="K30" s="25" t="s">
        <v>41</v>
      </c>
      <c r="L30" s="30">
        <f t="shared" si="0"/>
        <v>0.95</v>
      </c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12.7" customHeight="1" x14ac:dyDescent="0.25">
      <c r="A31" s="24" t="s">
        <v>39</v>
      </c>
      <c r="B31" s="21" t="s">
        <v>120</v>
      </c>
      <c r="C31" s="21" t="s">
        <v>121</v>
      </c>
      <c r="D31" s="21" t="s">
        <v>122</v>
      </c>
      <c r="E31" s="27" t="s">
        <v>43</v>
      </c>
      <c r="F31" s="25" t="s">
        <v>30</v>
      </c>
      <c r="G31" s="21" t="s">
        <v>123</v>
      </c>
      <c r="H31" s="31">
        <v>0.95</v>
      </c>
      <c r="I31" s="31">
        <v>1</v>
      </c>
      <c r="J31" s="25" t="s">
        <v>47</v>
      </c>
      <c r="K31" s="25" t="s">
        <v>41</v>
      </c>
      <c r="L31" s="30">
        <f t="shared" si="0"/>
        <v>0.95</v>
      </c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106.35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31">
        <v>0.95</v>
      </c>
      <c r="I32" s="31">
        <v>1</v>
      </c>
      <c r="J32" s="25" t="s">
        <v>45</v>
      </c>
      <c r="K32" s="25" t="s">
        <v>41</v>
      </c>
      <c r="L32" s="30">
        <f t="shared" si="0"/>
        <v>0.95</v>
      </c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93.6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31">
        <v>0.95</v>
      </c>
      <c r="I33" s="31">
        <v>1</v>
      </c>
      <c r="J33" s="25" t="s">
        <v>47</v>
      </c>
      <c r="K33" s="25" t="s">
        <v>41</v>
      </c>
      <c r="L33" s="30">
        <f t="shared" si="0"/>
        <v>0.95</v>
      </c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17.75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43</v>
      </c>
      <c r="F34" s="25" t="s">
        <v>30</v>
      </c>
      <c r="G34" s="21" t="s">
        <v>147</v>
      </c>
      <c r="H34" s="31">
        <v>0.95</v>
      </c>
      <c r="I34" s="31">
        <v>1</v>
      </c>
      <c r="J34" s="25" t="s">
        <v>47</v>
      </c>
      <c r="K34" s="25" t="s">
        <v>41</v>
      </c>
      <c r="L34" s="30">
        <f t="shared" si="0"/>
        <v>0.95</v>
      </c>
      <c r="M34" s="21" t="s">
        <v>152</v>
      </c>
      <c r="N34" s="21" t="s">
        <v>153</v>
      </c>
      <c r="O34" s="11"/>
      <c r="P34" s="11"/>
      <c r="Q34" s="11"/>
      <c r="R34" s="11"/>
    </row>
    <row r="35" spans="1:18" s="44" customFormat="1" ht="105" customHeight="1" x14ac:dyDescent="0.25">
      <c r="A35" s="39" t="s">
        <v>51</v>
      </c>
      <c r="B35" s="40" t="s">
        <v>160</v>
      </c>
      <c r="C35" s="40" t="s">
        <v>161</v>
      </c>
      <c r="D35" s="40" t="s">
        <v>162</v>
      </c>
      <c r="E35" s="41" t="s">
        <v>29</v>
      </c>
      <c r="F35" s="41" t="s">
        <v>30</v>
      </c>
      <c r="G35" s="40" t="s">
        <v>163</v>
      </c>
      <c r="H35" s="41">
        <v>1</v>
      </c>
      <c r="I35" s="41">
        <v>1</v>
      </c>
      <c r="J35" s="41" t="s">
        <v>49</v>
      </c>
      <c r="K35" s="41" t="s">
        <v>41</v>
      </c>
      <c r="L35" s="42">
        <f t="shared" si="0"/>
        <v>1</v>
      </c>
      <c r="M35" s="40" t="s">
        <v>172</v>
      </c>
      <c r="N35" s="40" t="s">
        <v>173</v>
      </c>
      <c r="O35" s="43"/>
      <c r="P35" s="43"/>
      <c r="Q35" s="43"/>
      <c r="R35" s="43"/>
    </row>
    <row r="36" spans="1:18" s="44" customFormat="1" ht="111.6" customHeight="1" x14ac:dyDescent="0.25">
      <c r="A36" s="39" t="s">
        <v>53</v>
      </c>
      <c r="B36" s="40" t="s">
        <v>164</v>
      </c>
      <c r="C36" s="40" t="s">
        <v>165</v>
      </c>
      <c r="D36" s="40" t="s">
        <v>166</v>
      </c>
      <c r="E36" s="41" t="s">
        <v>29</v>
      </c>
      <c r="F36" s="41" t="s">
        <v>30</v>
      </c>
      <c r="G36" s="40" t="s">
        <v>167</v>
      </c>
      <c r="H36" s="41">
        <v>1</v>
      </c>
      <c r="I36" s="41">
        <v>1</v>
      </c>
      <c r="J36" s="41" t="s">
        <v>49</v>
      </c>
      <c r="K36" s="41" t="s">
        <v>41</v>
      </c>
      <c r="L36" s="42">
        <f t="shared" si="0"/>
        <v>1</v>
      </c>
      <c r="M36" s="40" t="s">
        <v>174</v>
      </c>
      <c r="N36" s="40" t="s">
        <v>175</v>
      </c>
      <c r="O36" s="43"/>
      <c r="P36" s="43"/>
      <c r="Q36" s="43"/>
      <c r="R36" s="43"/>
    </row>
    <row r="37" spans="1:18" s="44" customFormat="1" ht="114" customHeight="1" x14ac:dyDescent="0.25">
      <c r="A37" s="39" t="s">
        <v>52</v>
      </c>
      <c r="B37" s="40" t="s">
        <v>168</v>
      </c>
      <c r="C37" s="40" t="s">
        <v>169</v>
      </c>
      <c r="D37" s="40" t="s">
        <v>170</v>
      </c>
      <c r="E37" s="41" t="s">
        <v>29</v>
      </c>
      <c r="F37" s="41" t="s">
        <v>30</v>
      </c>
      <c r="G37" s="40" t="s">
        <v>171</v>
      </c>
      <c r="H37" s="41">
        <v>1</v>
      </c>
      <c r="I37" s="41">
        <v>1</v>
      </c>
      <c r="J37" s="41" t="s">
        <v>49</v>
      </c>
      <c r="K37" s="41" t="s">
        <v>41</v>
      </c>
      <c r="L37" s="42">
        <f t="shared" si="0"/>
        <v>1</v>
      </c>
      <c r="M37" s="40" t="s">
        <v>176</v>
      </c>
      <c r="N37" s="40" t="s">
        <v>177</v>
      </c>
      <c r="O37" s="43"/>
      <c r="P37" s="43"/>
      <c r="Q37" s="43"/>
      <c r="R37" s="43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60" t="s">
        <v>181</v>
      </c>
      <c r="B39" s="60"/>
      <c r="C39" s="60"/>
      <c r="D39" s="59" t="s">
        <v>178</v>
      </c>
      <c r="E39" s="59"/>
      <c r="F39" s="59"/>
      <c r="G39" s="59"/>
      <c r="H39" s="59"/>
      <c r="I39" s="59"/>
      <c r="J39" s="59" t="s">
        <v>44</v>
      </c>
      <c r="K39" s="59"/>
      <c r="L39" s="59"/>
      <c r="M39" s="59"/>
      <c r="N39" s="59"/>
      <c r="O39"/>
    </row>
    <row r="40" spans="1:18" ht="22.5" customHeight="1" x14ac:dyDescent="0.25">
      <c r="A40" s="58" t="s">
        <v>180</v>
      </c>
      <c r="B40" s="58"/>
      <c r="C40" s="58"/>
      <c r="D40" s="55" t="s">
        <v>179</v>
      </c>
      <c r="E40" s="55"/>
      <c r="F40" s="55"/>
      <c r="G40" s="55"/>
      <c r="H40" s="55"/>
      <c r="I40" s="55"/>
      <c r="J40" s="58" t="s">
        <v>40</v>
      </c>
      <c r="K40" s="58"/>
      <c r="L40" s="58"/>
      <c r="M40" s="58"/>
      <c r="N40" s="58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D40:I40"/>
    <mergeCell ref="B16:C16"/>
    <mergeCell ref="B13:C13"/>
    <mergeCell ref="B18:N18"/>
    <mergeCell ref="B14:C14"/>
    <mergeCell ref="D16:L16"/>
    <mergeCell ref="J40:N40"/>
    <mergeCell ref="J39:N39"/>
    <mergeCell ref="D39:I39"/>
    <mergeCell ref="A39:C39"/>
    <mergeCell ref="A40:C40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37">
      <formula1>Dimens</formula1>
    </dataValidation>
    <dataValidation type="list" allowBlank="1" showInputMessage="1" showErrorMessage="1" sqref="F20:F37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paperSize="5" fitToWidth="0" orientation="landscape" r:id="rId1"/>
  <headerFooter>
    <oddHeader>&amp;L         
&amp;CMATRIZ DE INDICADORES PARA RESULTADOS 
SUBDIRECCIÓN DE PROGRAMAS DE CUIDADOS E INCLUSIÓN SOCIAL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Subdireccion de Programas e Inclusión Social</cp:lastModifiedBy>
  <cp:lastPrinted>2026-07-14T20:31:37Z</cp:lastPrinted>
  <dcterms:created xsi:type="dcterms:W3CDTF">2019-12-10T17:21:25Z</dcterms:created>
  <dcterms:modified xsi:type="dcterms:W3CDTF">2026-08-26T19:53:53Z</dcterms:modified>
</cp:coreProperties>
</file>