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bd6fd00b96a036/Desktop/Documentos/URR/MIR URR/"/>
    </mc:Choice>
  </mc:AlternateContent>
  <xr:revisionPtr revIDLastSave="22" documentId="13_ncr:1_{B0F090D2-AF3E-4AA2-B2C5-FC419C6E5A52}" xr6:coauthVersionLast="47" xr6:coauthVersionMax="47" xr10:uidLastSave="{31B229F7-B55D-4415-9FC7-82BDAAED0AD4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7" i="1" l="1"/>
  <c r="M35" i="1"/>
  <c r="M36" i="1"/>
  <c r="M34" i="1"/>
  <c r="M33" i="1"/>
  <c r="M31" i="1"/>
  <c r="M32" i="1"/>
  <c r="M30" i="1"/>
  <c r="M28" i="1"/>
  <c r="M29" i="1"/>
  <c r="M27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<sst xmlns="http://schemas.openxmlformats.org/spreadsheetml/2006/main" count="246" uniqueCount="192">
  <si>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</si>
  <si>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</si>
  <si>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</si>
  <si>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</si>
  <si>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</si>
  <si>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</si>
  <si>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</si>
  <si>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</si>
  <si>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</si>
  <si>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</si>
  <si>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</si>
  <si>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</si>
  <si>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</si>
  <si>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</si>
  <si>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</si>
  <si>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</si>
  <si>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</si>
  <si>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</si>
  <si>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</si>
  <si>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</si>
  <si>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</si>
  <si>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</si>
  <si>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</si>
  <si>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</si>
  <si>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</si>
  <si>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</si>
  <si>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</si>
  <si>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</si>
  <si>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</si>
  <si>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</si>
  <si>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</si>
  <si>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</si>
  <si>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</si>
  <si>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</si>
  <si>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</si>
  <si>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</si>
  <si>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</si>
  <si>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</si>
  <si>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</si>
  <si>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</si>
  <si>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</si>
  <si>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</si>
  <si>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</si>
  <si>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</si>
  <si>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</si>
  <si>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</si>
  <si>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</si>
  <si>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</si>
  <si>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</si>
  <si>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</si>
  <si>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</si>
  <si>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</si>
  <si>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</si>
  <si>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</si>
  <si>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</si>
  <si>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</si>
  <si>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</si>
  <si>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</si>
  <si>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</si>
  <si>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</si>
  <si>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</si>
  <si>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</si>
  <si>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</si>
  <si>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</si>
  <si>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</si>
  <si>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</si>
  <si>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</si>
  <si>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</si>
  <si>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</si>
  <si>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</si>
  <si>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</si>
  <si>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</si>
  <si>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</si>
  <si>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</si>
  <si>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</si>
  <si>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</si>
  <si>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</si>
  <si>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</si>
  <si>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</si>
  <si>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</si>
  <si>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</si>
  <si>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</si>
  <si>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</si>
  <si>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</si>
  <si>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</si>
  <si>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</si>
  <si>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</si>
  <si>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</si>
  <si>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</si>
  <si>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</si>
  <si>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</si>
  <si>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</si>
  <si>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</si>
  <si>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</si>
  <si>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(Total de valoraciones realizadas + total de revaloraciones realizadas/Total de valoraciones realizadas + total de revaloraciones programadas)x100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</si>
  <si>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</si>
  <si>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</si>
  <si>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</si>
  <si>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</si>
  <si>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</si>
  <si>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</si>
  <si>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</si>
  <si>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</si>
  <si>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</si>
  <si>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</si>
  <si>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</si>
  <si>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</si>
  <si>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</si>
  <si>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</si>
  <si>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</si>
  <si>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</si>
  <si>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</si>
  <si>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</si>
  <si>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</si>
  <si>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</si>
  <si>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</si>
  <si>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</si>
  <si>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</si>
  <si>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</si>
  <si>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</si>
  <si>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</si>
  <si>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</si>
  <si>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</si>
  <si>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</si>
  <si>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</si>
  <si>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</si>
  <si>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</si>
  <si>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</si>
  <si>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</si>
  <si>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</si>
  <si>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</si>
  <si>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</si>
  <si>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( sesiones de terapia de lenguaje otorgadas/sesiones de terapia de lenguaje)x100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</si>
  <si>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</si>
  <si>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</si>
  <si>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</si>
  <si>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</si>
  <si>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</si>
  <si>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</si>
  <si>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</si>
  <si>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</si>
  <si>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</si>
  <si>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</si>
  <si>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</si>
  <si>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</si>
  <si>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</si>
  <si>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</si>
  <si>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</si>
  <si>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</si>
  <si>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</si>
  <si>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</si>
  <si>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</si>
  <si>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</si>
  <si>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</si>
  <si>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</si>
  <si>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</si>
  <si>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</si>
  <si>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</si>
  <si>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</si>
  <si>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</si>
  <si>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</si>
  <si>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</si>
  <si>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</si>
  <si>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</si>
  <si>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</si>
  <si>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</si>
  <si>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</si>
  <si>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</si>
  <si>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</si>
  <si>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</si>
  <si>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</si>
  <si>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</si>
  <si>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</si>
  <si>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</si>
  <si>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</si>
  <si>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</si>
  <si>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</si>
  <si>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</si>
  <si>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</si>
  <si>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</si>
  <si>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</si>
  <si>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</si>
  <si>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</si>
  <si>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</si>
  <si>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</si>
  <si>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</si>
  <si>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</si>
  <si>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</si>
  <si>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FEBRERO 2026</t>
  </si>
  <si>
    <t>(Valoraciones programadas / Total de pacientes que requieren valoración) × 100</t>
  </si>
  <si>
    <t>Ana María Saenz Fuentes</t>
  </si>
  <si>
    <t>Vo.Bo Subdirección de Programas de Cuidados e Inculcion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</si>
</sst>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 wrapText="1"/>
    </xf>
    <xf numFmtId="9" fontId="0" fillId="4" borderId="5" xfId="0" applyNumberFormat="1" applyFill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4"/>
  <sheetViews>
    <sheetView tabSelected="1" view="pageLayout" topLeftCell="A20" zoomScale="70" zoomScaleNormal="60" zoomScaleSheetLayoutView="77" zoomScalePageLayoutView="70" workbookViewId="0">
      <selection activeCell="K20" sqref="K20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9" t="s">
        <v>0</v>
      </c>
      <c r="D3" s="39"/>
      <c r="E3" s="46" t="s">
        <v>1</v>
      </c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9" t="s">
        <v>2</v>
      </c>
      <c r="D4" s="39"/>
      <c r="E4" s="46" t="s">
        <v>67</v>
      </c>
      <c r="F4" s="46"/>
      <c r="G4" s="46"/>
      <c r="H4" s="46"/>
      <c r="I4" s="46"/>
      <c r="J4" s="46"/>
      <c r="K4" s="46"/>
      <c r="L4" s="46"/>
      <c r="M4" s="4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9" t="s">
        <v>3</v>
      </c>
      <c r="D5" s="39"/>
      <c r="E5" s="48" t="s">
        <v>187</v>
      </c>
      <c r="F5" s="48"/>
      <c r="G5" s="48"/>
      <c r="H5" s="48"/>
      <c r="I5" s="48"/>
      <c r="J5" s="48"/>
      <c r="K5" s="48"/>
      <c r="L5" s="48"/>
      <c r="M5" s="4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9" t="s">
        <v>4</v>
      </c>
      <c r="D6" s="39"/>
      <c r="E6" s="46" t="s">
        <v>5</v>
      </c>
      <c r="F6" s="46"/>
      <c r="G6" s="46"/>
      <c r="H6" s="46"/>
      <c r="I6" s="46"/>
      <c r="J6" s="46"/>
      <c r="K6" s="46"/>
      <c r="L6" s="46"/>
      <c r="M6" s="4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9" t="s">
        <v>6</v>
      </c>
      <c r="D7" s="39"/>
      <c r="E7" s="46" t="s">
        <v>51</v>
      </c>
      <c r="F7" s="46"/>
      <c r="G7" s="46"/>
      <c r="H7" s="46"/>
      <c r="I7" s="46"/>
      <c r="J7" s="46"/>
      <c r="K7" s="46"/>
      <c r="L7" s="46"/>
      <c r="M7" s="4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9" t="s">
        <v>7</v>
      </c>
      <c r="D8" s="39"/>
      <c r="E8" s="46" t="s">
        <v>52</v>
      </c>
      <c r="F8" s="46"/>
      <c r="G8" s="46"/>
      <c r="H8" s="46"/>
      <c r="I8" s="46"/>
      <c r="J8" s="46"/>
      <c r="K8" s="46"/>
      <c r="L8" s="46"/>
      <c r="M8" s="4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9" t="s">
        <v>8</v>
      </c>
      <c r="D9" s="39"/>
      <c r="E9" s="48" t="s">
        <v>53</v>
      </c>
      <c r="F9" s="48"/>
      <c r="G9" s="48"/>
      <c r="H9" s="48"/>
      <c r="I9" s="48"/>
      <c r="J9" s="48"/>
      <c r="K9" s="48"/>
      <c r="L9" s="48"/>
      <c r="M9" s="4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9" t="s">
        <v>39</v>
      </c>
      <c r="D10" s="39"/>
      <c r="E10" s="46" t="s">
        <v>47</v>
      </c>
      <c r="F10" s="52"/>
      <c r="G10" s="52"/>
      <c r="H10" s="52"/>
      <c r="I10" s="52"/>
      <c r="J10" s="52"/>
      <c r="K10" s="52"/>
      <c r="L10" s="52"/>
      <c r="M10" s="52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9" t="s">
        <v>9</v>
      </c>
      <c r="D11" s="39"/>
      <c r="E11" s="49" t="s">
        <v>55</v>
      </c>
      <c r="F11" s="50"/>
      <c r="G11" s="50"/>
      <c r="H11" s="50"/>
      <c r="I11" s="50"/>
      <c r="J11" s="50"/>
      <c r="K11" s="50"/>
      <c r="L11" s="50"/>
      <c r="M11" s="51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9" t="s">
        <v>10</v>
      </c>
      <c r="D12" s="39"/>
      <c r="E12" s="42" t="s">
        <v>56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9" t="s">
        <v>11</v>
      </c>
      <c r="D13" s="39"/>
      <c r="E13" s="42" t="s">
        <v>58</v>
      </c>
      <c r="F13" s="48"/>
      <c r="G13" s="48"/>
      <c r="H13" s="48"/>
      <c r="I13" s="48"/>
      <c r="J13" s="48"/>
      <c r="K13" s="48"/>
      <c r="L13" s="48"/>
      <c r="M13" s="4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9" t="s">
        <v>12</v>
      </c>
      <c r="D14" s="39"/>
      <c r="E14" s="46" t="s">
        <v>57</v>
      </c>
      <c r="F14" s="47"/>
      <c r="G14" s="47"/>
      <c r="H14" s="47"/>
      <c r="I14" s="47"/>
      <c r="J14" s="47"/>
      <c r="K14" s="47"/>
      <c r="L14" s="47"/>
      <c r="M14" s="47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9" t="s">
        <v>13</v>
      </c>
      <c r="D15" s="39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9" t="s">
        <v>14</v>
      </c>
      <c r="D16" s="39"/>
      <c r="E16" s="42" t="s">
        <v>62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0" t="s">
        <v>188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2">
        <v>3785</v>
      </c>
      <c r="J21" s="30">
        <v>3154</v>
      </c>
      <c r="K21" s="26" t="s">
        <v>63</v>
      </c>
      <c r="L21" s="26" t="s">
        <v>45</v>
      </c>
      <c r="M21" s="30">
        <f t="shared" ref="M21:M26" si="0">I21/J21</f>
        <v>1.2000634115409003</v>
      </c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33">
        <v>0.95</v>
      </c>
      <c r="J22" s="33">
        <v>1</v>
      </c>
      <c r="K22" s="26" t="s">
        <v>61</v>
      </c>
      <c r="L22" s="26" t="s">
        <v>45</v>
      </c>
      <c r="M22" s="31">
        <f t="shared" si="0"/>
        <v>0.95</v>
      </c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94</v>
      </c>
      <c r="I23" s="34">
        <v>83</v>
      </c>
      <c r="J23" s="34">
        <v>86</v>
      </c>
      <c r="K23" s="26" t="s">
        <v>65</v>
      </c>
      <c r="L23" s="26" t="s">
        <v>45</v>
      </c>
      <c r="M23" s="35">
        <f t="shared" si="0"/>
        <v>0.96511627906976749</v>
      </c>
      <c r="N23" s="21" t="s">
        <v>95</v>
      </c>
      <c r="O23" s="21" t="s">
        <v>96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115</v>
      </c>
      <c r="D24" s="21" t="s">
        <v>116</v>
      </c>
      <c r="E24" s="21" t="s">
        <v>117</v>
      </c>
      <c r="F24" s="26" t="s">
        <v>33</v>
      </c>
      <c r="G24" s="26" t="s">
        <v>91</v>
      </c>
      <c r="H24" s="20" t="s">
        <v>107</v>
      </c>
      <c r="I24" s="34">
        <v>1092</v>
      </c>
      <c r="J24" s="34">
        <v>1571</v>
      </c>
      <c r="K24" s="26" t="s">
        <v>65</v>
      </c>
      <c r="L24" s="26" t="s">
        <v>45</v>
      </c>
      <c r="M24" s="35">
        <f t="shared" si="0"/>
        <v>0.69509866327180136</v>
      </c>
      <c r="N24" s="21" t="s">
        <v>118</v>
      </c>
      <c r="O24" s="21" t="s">
        <v>119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142</v>
      </c>
      <c r="D25" s="21" t="s">
        <v>143</v>
      </c>
      <c r="E25" s="21" t="s">
        <v>144</v>
      </c>
      <c r="F25" s="26" t="s">
        <v>49</v>
      </c>
      <c r="G25" s="26" t="s">
        <v>78</v>
      </c>
      <c r="H25" s="20" t="s">
        <v>145</v>
      </c>
      <c r="I25" s="33">
        <v>0.95</v>
      </c>
      <c r="J25" s="33">
        <v>1</v>
      </c>
      <c r="K25" s="26" t="s">
        <v>64</v>
      </c>
      <c r="L25" s="26" t="s">
        <v>45</v>
      </c>
      <c r="M25" s="36">
        <f t="shared" si="0"/>
        <v>0.95</v>
      </c>
      <c r="N25" s="21" t="s">
        <v>146</v>
      </c>
      <c r="O25" s="21" t="s">
        <v>147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163</v>
      </c>
      <c r="D26" s="21" t="s">
        <v>164</v>
      </c>
      <c r="E26" s="21" t="s">
        <v>165</v>
      </c>
      <c r="F26" s="26" t="s">
        <v>77</v>
      </c>
      <c r="G26" s="26" t="s">
        <v>78</v>
      </c>
      <c r="H26" s="21" t="s">
        <v>166</v>
      </c>
      <c r="I26" s="34">
        <v>1</v>
      </c>
      <c r="J26" s="34">
        <v>3</v>
      </c>
      <c r="K26" s="26" t="s">
        <v>65</v>
      </c>
      <c r="L26" s="26" t="s">
        <v>45</v>
      </c>
      <c r="M26" s="37">
        <f t="shared" si="0"/>
        <v>0.33333333333333331</v>
      </c>
      <c r="N26" s="21" t="s">
        <v>167</v>
      </c>
      <c r="O26" s="21" t="s">
        <v>168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97</v>
      </c>
      <c r="D27" s="21" t="s">
        <v>98</v>
      </c>
      <c r="E27" s="21" t="s">
        <v>99</v>
      </c>
      <c r="F27" s="29" t="s">
        <v>106</v>
      </c>
      <c r="G27" s="26" t="s">
        <v>34</v>
      </c>
      <c r="H27" s="21" t="s">
        <v>189</v>
      </c>
      <c r="I27" s="34">
        <v>26</v>
      </c>
      <c r="J27" s="34">
        <v>83</v>
      </c>
      <c r="K27" s="26" t="s">
        <v>65</v>
      </c>
      <c r="L27" s="26" t="s">
        <v>45</v>
      </c>
      <c r="M27" s="37">
        <f t="shared" ref="M27:M29" si="1">I27/J27</f>
        <v>0.31325301204819278</v>
      </c>
      <c r="N27" s="21" t="s">
        <v>109</v>
      </c>
      <c r="O27" s="21" t="s">
        <v>110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100</v>
      </c>
      <c r="D28" s="21" t="s">
        <v>101</v>
      </c>
      <c r="E28" s="21" t="s">
        <v>102</v>
      </c>
      <c r="F28" s="29" t="s">
        <v>59</v>
      </c>
      <c r="G28" s="26" t="s">
        <v>34</v>
      </c>
      <c r="H28" s="21" t="s">
        <v>108</v>
      </c>
      <c r="I28" s="34">
        <v>57</v>
      </c>
      <c r="J28" s="34">
        <v>60</v>
      </c>
      <c r="K28" s="26" t="s">
        <v>65</v>
      </c>
      <c r="L28" s="26" t="s">
        <v>45</v>
      </c>
      <c r="M28" s="37">
        <f t="shared" si="1"/>
        <v>0.95</v>
      </c>
      <c r="N28" s="21" t="s">
        <v>111</v>
      </c>
      <c r="O28" s="21" t="s">
        <v>112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103</v>
      </c>
      <c r="D29" s="21" t="s">
        <v>104</v>
      </c>
      <c r="E29" s="21" t="s">
        <v>105</v>
      </c>
      <c r="F29" s="29" t="s">
        <v>33</v>
      </c>
      <c r="G29" s="26" t="s">
        <v>34</v>
      </c>
      <c r="H29" s="21" t="s">
        <v>107</v>
      </c>
      <c r="I29" s="33"/>
      <c r="J29" s="33">
        <v>1</v>
      </c>
      <c r="K29" s="26" t="s">
        <v>72</v>
      </c>
      <c r="L29" s="26" t="s">
        <v>45</v>
      </c>
      <c r="M29" s="36">
        <f t="shared" si="1"/>
        <v>0</v>
      </c>
      <c r="N29" s="21" t="s">
        <v>113</v>
      </c>
      <c r="O29" s="21" t="s">
        <v>114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120</v>
      </c>
      <c r="D30" s="21" t="s">
        <v>121</v>
      </c>
      <c r="E30" s="21" t="s">
        <v>122</v>
      </c>
      <c r="F30" s="29" t="s">
        <v>50</v>
      </c>
      <c r="G30" s="26" t="s">
        <v>34</v>
      </c>
      <c r="H30" s="21" t="s">
        <v>131</v>
      </c>
      <c r="I30" s="34">
        <v>928</v>
      </c>
      <c r="J30" s="34">
        <v>1267</v>
      </c>
      <c r="K30" s="26" t="s">
        <v>65</v>
      </c>
      <c r="L30" s="26" t="s">
        <v>45</v>
      </c>
      <c r="M30" s="37">
        <f>I30/J30</f>
        <v>0.73243883188634573</v>
      </c>
      <c r="N30" s="21" t="s">
        <v>133</v>
      </c>
      <c r="O30" s="21" t="s">
        <v>134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123</v>
      </c>
      <c r="D31" s="21" t="s">
        <v>124</v>
      </c>
      <c r="E31" s="21" t="s">
        <v>125</v>
      </c>
      <c r="F31" s="29" t="s">
        <v>50</v>
      </c>
      <c r="G31" s="26" t="s">
        <v>34</v>
      </c>
      <c r="H31" s="21" t="s">
        <v>132</v>
      </c>
      <c r="I31" s="34">
        <v>164</v>
      </c>
      <c r="J31" s="34">
        <v>304</v>
      </c>
      <c r="K31" s="26" t="s">
        <v>65</v>
      </c>
      <c r="L31" s="26" t="s">
        <v>45</v>
      </c>
      <c r="M31" s="37">
        <f t="shared" ref="M31:M32" si="2">I31/J31</f>
        <v>0.53947368421052633</v>
      </c>
      <c r="N31" s="21" t="s">
        <v>135</v>
      </c>
      <c r="O31" s="21" t="s">
        <v>136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126</v>
      </c>
      <c r="D32" s="21" t="s">
        <v>127</v>
      </c>
      <c r="E32" s="21" t="s">
        <v>128</v>
      </c>
      <c r="F32" s="29" t="s">
        <v>129</v>
      </c>
      <c r="G32" s="26" t="s">
        <v>34</v>
      </c>
      <c r="H32" s="21" t="s">
        <v>130</v>
      </c>
      <c r="I32" s="34">
        <v>1092</v>
      </c>
      <c r="J32" s="34">
        <v>1092</v>
      </c>
      <c r="K32" s="26" t="s">
        <v>65</v>
      </c>
      <c r="L32" s="26" t="s">
        <v>45</v>
      </c>
      <c r="M32" s="37">
        <f t="shared" si="2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139</v>
      </c>
      <c r="D33" s="21" t="s">
        <v>140</v>
      </c>
      <c r="E33" s="21" t="s">
        <v>141</v>
      </c>
      <c r="F33" s="26" t="s">
        <v>71</v>
      </c>
      <c r="G33" s="26" t="s">
        <v>34</v>
      </c>
      <c r="H33" s="21" t="s">
        <v>154</v>
      </c>
      <c r="I33" s="33"/>
      <c r="J33" s="33">
        <v>1</v>
      </c>
      <c r="K33" s="26" t="s">
        <v>64</v>
      </c>
      <c r="L33" s="26" t="s">
        <v>45</v>
      </c>
      <c r="M33" s="36">
        <f>I33/J33</f>
        <v>0</v>
      </c>
      <c r="N33" s="21" t="s">
        <v>157</v>
      </c>
      <c r="O33" s="21" t="s">
        <v>158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148</v>
      </c>
      <c r="D34" s="21" t="s">
        <v>149</v>
      </c>
      <c r="E34" s="21" t="s">
        <v>150</v>
      </c>
      <c r="F34" s="26" t="s">
        <v>49</v>
      </c>
      <c r="G34" s="26" t="s">
        <v>34</v>
      </c>
      <c r="H34" s="21" t="s">
        <v>155</v>
      </c>
      <c r="I34" s="33"/>
      <c r="J34" s="33">
        <v>1</v>
      </c>
      <c r="K34" s="26" t="s">
        <v>64</v>
      </c>
      <c r="L34" s="26" t="s">
        <v>45</v>
      </c>
      <c r="M34" s="36">
        <f>I34/J34</f>
        <v>0</v>
      </c>
      <c r="N34" s="21" t="s">
        <v>159</v>
      </c>
      <c r="O34" s="21" t="s">
        <v>160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151</v>
      </c>
      <c r="D35" s="21" t="s">
        <v>152</v>
      </c>
      <c r="E35" s="21" t="s">
        <v>153</v>
      </c>
      <c r="F35" s="26" t="s">
        <v>50</v>
      </c>
      <c r="G35" s="26" t="s">
        <v>34</v>
      </c>
      <c r="H35" s="21" t="s">
        <v>156</v>
      </c>
      <c r="I35" s="33"/>
      <c r="J35" s="33">
        <v>1</v>
      </c>
      <c r="K35" s="26" t="s">
        <v>64</v>
      </c>
      <c r="L35" s="26" t="s">
        <v>45</v>
      </c>
      <c r="M35" s="36">
        <f t="shared" ref="M35:M37" si="3">I35/J35</f>
        <v>0</v>
      </c>
      <c r="N35" s="21" t="s">
        <v>161</v>
      </c>
      <c r="O35" s="21" t="s">
        <v>162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169</v>
      </c>
      <c r="D36" s="21" t="s">
        <v>170</v>
      </c>
      <c r="E36" s="21" t="s">
        <v>171</v>
      </c>
      <c r="F36" s="26" t="s">
        <v>59</v>
      </c>
      <c r="G36" s="26" t="s">
        <v>34</v>
      </c>
      <c r="H36" s="21" t="s">
        <v>178</v>
      </c>
      <c r="I36" s="33"/>
      <c r="J36" s="33">
        <v>1</v>
      </c>
      <c r="K36" s="26" t="s">
        <v>61</v>
      </c>
      <c r="L36" s="26" t="s">
        <v>45</v>
      </c>
      <c r="M36" s="36">
        <f t="shared" si="3"/>
        <v>0</v>
      </c>
      <c r="N36" s="21" t="s">
        <v>181</v>
      </c>
      <c r="O36" s="21" t="s">
        <v>182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172</v>
      </c>
      <c r="D37" s="21" t="s">
        <v>173</v>
      </c>
      <c r="E37" s="21" t="s">
        <v>174</v>
      </c>
      <c r="F37" s="26" t="s">
        <v>59</v>
      </c>
      <c r="G37" s="26" t="s">
        <v>34</v>
      </c>
      <c r="H37" s="21" t="s">
        <v>179</v>
      </c>
      <c r="I37" s="34">
        <v>1</v>
      </c>
      <c r="J37" s="34">
        <v>1</v>
      </c>
      <c r="K37" s="26" t="s">
        <v>66</v>
      </c>
      <c r="L37" s="26" t="s">
        <v>45</v>
      </c>
      <c r="M37" s="37">
        <f t="shared" si="3"/>
        <v>1</v>
      </c>
      <c r="N37" s="21" t="s">
        <v>183</v>
      </c>
      <c r="O37" s="21" t="s">
        <v>184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175</v>
      </c>
      <c r="D38" s="21" t="s">
        <v>176</v>
      </c>
      <c r="E38" s="21" t="s">
        <v>177</v>
      </c>
      <c r="F38" s="26" t="s">
        <v>59</v>
      </c>
      <c r="G38" s="26" t="s">
        <v>34</v>
      </c>
      <c r="H38" s="21" t="s">
        <v>180</v>
      </c>
      <c r="I38" s="33"/>
      <c r="J38" s="33"/>
      <c r="K38" s="26" t="s">
        <v>64</v>
      </c>
      <c r="L38" s="26" t="s">
        <v>45</v>
      </c>
      <c r="M38" s="36"/>
      <c r="N38" s="21" t="s">
        <v>185</v>
      </c>
      <c r="O38" s="21" t="s">
        <v>186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5" t="s">
        <v>79</v>
      </c>
      <c r="C40" s="45"/>
      <c r="D40" s="45"/>
      <c r="E40" s="43" t="s">
        <v>190</v>
      </c>
      <c r="F40" s="43"/>
      <c r="G40" s="43"/>
      <c r="H40" s="43"/>
      <c r="I40" s="43"/>
      <c r="J40" s="43"/>
      <c r="K40" s="43" t="s">
        <v>60</v>
      </c>
      <c r="L40" s="43"/>
      <c r="M40" s="43"/>
      <c r="N40" s="43"/>
      <c r="O40" s="43"/>
      <c r="P40"/>
    </row>
    <row r="41" spans="2:19" ht="14.4" customHeight="1" x14ac:dyDescent="0.25">
      <c r="B41" s="44" t="s">
        <v>80</v>
      </c>
      <c r="C41" s="44"/>
      <c r="D41" s="44"/>
      <c r="E41" s="38" t="s">
        <v>191</v>
      </c>
      <c r="F41" s="38"/>
      <c r="G41" s="38"/>
      <c r="H41" s="38"/>
      <c r="I41" s="38"/>
      <c r="J41" s="38"/>
      <c r="K41" s="44" t="s">
        <v>44</v>
      </c>
      <c r="L41" s="44"/>
      <c r="M41" s="44"/>
      <c r="N41" s="44"/>
      <c r="O41" s="44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25.2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LTF. Sebastian Peña Rojas</cp:lastModifiedBy>
  <cp:lastPrinted>2026-06-15T20:32:49Z</cp:lastPrinted>
  <dcterms:created xsi:type="dcterms:W3CDTF">2019-12-10T17:21:25Z</dcterms:created>
  <dcterms:modified xsi:type="dcterms:W3CDTF">2026-08-27T21:22:51Z</dcterms:modified>
</cp:coreProperties>
</file>