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5125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36" i="1"/>
  <c r="L35" i="1"/>
  <c r="L34" i="1"/>
  <c r="L33" i="1"/>
  <c r="L32" i="1"/>
  <c r="L28" i="1"/>
  <c r="L25" i="1"/>
  <c r="L24" i="1"/>
  <c r="L27" i="1"/>
  <c r="L26" i="1"/>
  <c r="L22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<sst xmlns="http://schemas.openxmlformats.org/spreadsheetml/2006/main" count="246" uniqueCount="185">
  <si>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</si>
  <si>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</si>
  <si>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</si>
  <si>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</si>
  <si>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</si>
  <si>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</si>
  <si>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</si>
  <si>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</si>
  <si>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</si>
  <si>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</si>
  <si>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</si>
  <si>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</si>
  <si>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</si>
  <si>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</si>
  <si>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</si>
  <si>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</si>
  <si>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</si>
  <si>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</si>
  <si>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</si>
  <si>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</si>
  <si>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</si>
  <si>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</si>
  <si>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</si>
  <si>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</si>
  <si>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</si>
  <si>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</si>
  <si>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</si>
  <si>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</si>
  <si>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</si>
  <si>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</si>
  <si>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</si>
  <si>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</si>
  <si>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</si>
  <si>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</si>
  <si>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</si>
  <si>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</si>
  <si>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</si>
  <si>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</si>
  <si>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</si>
  <si>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</si>
  <si>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</si>
  <si>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</si>
  <si>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</si>
  <si>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</si>
  <si>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</si>
  <si>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</si>
  <si>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</si>
  <si>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</si>
  <si>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</si>
  <si>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</si>
  <si>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</si>
  <si>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</si>
  <si>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</si>
  <si>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</si>
  <si>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</si>
  <si>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</si>
  <si>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Semestral</t>
  </si>
  <si>
    <t>Coordinación de Esquidad e Igualdad Sustantiva y Ciudad de los Mujeres</t>
  </si>
  <si>
    <t>2  Desarrollo Social</t>
  </si>
  <si>
    <t>2.6 - Protección Social</t>
  </si>
  <si>
    <t>2.6.3 Familia e hijos; 2.6.5 Alimentación y nutrición; 2.6.8 Otros grupos vulnerables</t>
  </si>
  <si>
    <t>ODS 3 Salud y bienestar; ODS 4 Educación de calidad; ODS 5 Igualdad de género; ODS 10 Reducción de desigualdades; ODS 16 Paz, justicia e instituciones sólidas; ODS 17 Alianzas</t>
  </si>
  <si>
    <t>Objetivo 2.1: Fortalecer la red de protección social para garantizar la inclusión social y económica de toda la población, con especial atención a los grupos en situación de vulnerabilidad.</t>
  </si>
  <si>
    <t>Eje 2 Jalisco crece para todas y todos;</t>
  </si>
  <si>
    <t>2.1 Menos desigualdad, más comunidad; 2.3 Salud que protege y acompaña; 2.7 Hacia el desarrollo de todas y todos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</si>
  <si>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</si>
  <si>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</si>
  <si>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Eficiencia</t>
  </si>
  <si>
    <t>Contribuir al bienestar integral, la igualdad sustantiva y el ejercicio de derechos de mujeres, familias y personas usuarias del Sistema DIF Puerto Vallarta mediante la articulación, supervisión y fortalecimiento de programas de cuidados y asistencia social.</t>
  </si>
  <si>
    <t>Porcentaje de programas DIF fortalecidos con enfoque de igualdad sustantiva y derechos</t>
  </si>
  <si>
    <t>Mide la proporción de programas vinculados a la Coordinación que reportan avance satisfactorio en acciones de igualdad, cuidados, asistencia social y protección de derechos respecto del total de programas vinculados.</t>
  </si>
  <si>
    <t>((Número de programas vinculados con avance satisfactorio / Total de programas vinculados evaluados) * 100)</t>
  </si>
  <si>
    <t>Los programas de cuidados y asistencia social del Sistema DIF Puerto Vallarta se coordinan, implementan y supervisan de manera articulada, efectiva y alineada al Plan Institucional y al Plan Municipal de Desarrollo y Gobernanza.</t>
  </si>
  <si>
    <t>Porcentaje de programas coordinados con seguimiento estratégico actualizado</t>
  </si>
  <si>
    <t>Mide el porcentaje de programas bajo acompañamiento que cuentan con seguimiento actualizado de indicadores, acuerdos, diagnóstico o plan de mejora en el periodo.</t>
  </si>
  <si>
    <t>((Programas con seguimiento estratégico actualizado / Total de programas bajo acompañamiento) * 100)</t>
  </si>
  <si>
    <t>Mecanismos de coordinación, reuniones mensuales y seguimiento de acuerdos implementados con subdirecciones y coordinaciones del Sistema DIF.</t>
  </si>
  <si>
    <t>Porcentaje de reuniones y acuerdos de coordinación cumplidos</t>
  </si>
  <si>
    <t>Mide el cumplimiento de reuniones programadas y acuerdos cerrados en tiempo respecto de lo programado por la Coordinación.</t>
  </si>
  <si>
    <t>((Reuniones realizadas + acuerdos cumplidos) / (Reuniones programadas + acuerdos establecidos)) * 100</t>
  </si>
  <si>
    <t>Informe anual de la Coordinación; reportes de subdirecciones; tablero de indicadores; actas y evidencias de seguimiento.</t>
  </si>
  <si>
    <t>Las áreas reportan información completa y oportuna; se mantiene la coordinación institucional con Dirección General, Presidencia DIF y dependencias municipales.</t>
  </si>
  <si>
    <t>Diagnósticos trimestrales; minutas de reunión; matriz de seguimiento; informes de avance por programa.</t>
  </si>
  <si>
    <t>Las subdirecciones y coordinaciones participan en las reuniones y validan los acuerdos derivados del seguimiento.</t>
  </si>
  <si>
    <t>Calendario anual; listas de asistencia; minutas; bitácora de acuerdos; reportes de seguimiento.</t>
  </si>
  <si>
    <t>Las personas titulares de áreas asisten o designan enlace; los acuerdos son viables y cuentan con responsables.</t>
  </si>
  <si>
    <t>Programar y actualizar el calendario anual de reuniones mensuales de coordinación con subdirecciones y coordinaciones.</t>
  </si>
  <si>
    <t>Porcentaje de calendario de reuniones integrado y actualizado</t>
  </si>
  <si>
    <t>Mide el avance en la integración, difusión y actualización del calendario anual de reuniones respecto de las actividades programadas.</t>
  </si>
  <si>
    <t>((Actividades de programación realizadas / Actividades de programación previstas) * 100)</t>
  </si>
  <si>
    <t>Realizar reuniones mensuales de seguimiento para revisar avances, riesgos, temas urgentes y necesidades de los programas.</t>
  </si>
  <si>
    <t>Porcentaje de reuniones mensuales realizadas</t>
  </si>
  <si>
    <t>Mide la proporción de reuniones realizadas respecto de las 12 reuniones programadas durante el ejercicio 2026.</t>
  </si>
  <si>
    <t>((Reuniones realizadas / 12 reuniones programadas) * 100)</t>
  </si>
  <si>
    <t>Elaborar diagnóstico trimestral de avances por programa y definir planes de mejora de corto plazo.</t>
  </si>
  <si>
    <t>Porcentaje de diagnósticos trimestrales elaborados y planes de mejora definidos</t>
  </si>
  <si>
    <t>Mide la proporción de diagnósticos y planes de mejora elaborados respecto de los cuatro cortes trimestrales programados.</t>
  </si>
  <si>
    <t>((Diagnósticos y planes elaborados / 4 diagnósticos y planes programados) * 100)</t>
  </si>
  <si>
    <t>Calendario anual; oficios/correos de convocatoria; acuses de difusión; agenda institucional.</t>
  </si>
  <si>
    <t>Se cuenta con agenda institucional aprobada y enlaces designados por cada área.</t>
  </si>
  <si>
    <t>Minutas, listas de asistencia, fotografías, reportes de avance y acuerdos firmados.</t>
  </si>
  <si>
    <t>Existe disponibilidad de titulares/enlaces y se mantiene el calendario mensual.</t>
  </si>
  <si>
    <t>Diagnósticos trimestrales; cédulas de hallazgos; planes de mejora; matriz de seguimiento.</t>
  </si>
  <si>
    <t>Las áreas proporcionan información y evidencias suficientes para el diagnóstico.</t>
  </si>
  <si>
    <t>Gestión de recursos, donaciones, suministros y apoyo técnico-operativo para programas de cuidados y asistencia social fortalecida.</t>
  </si>
  <si>
    <t>Porcentaje de requerimientos de recursos gestionados y atendidos</t>
  </si>
  <si>
    <t>Mide la proporción de requerimientos de recursos materiales, suministros, donaciones o soporte operativo atendidos respecto del total de requerimientos priorizados.</t>
  </si>
  <si>
    <t>((Requerimientos atendidos / Requerimientos priorizados) * 100)</t>
  </si>
  <si>
    <t>Bimestral</t>
  </si>
  <si>
    <t>Formato de requerimientos; solicitudes; oficios de gestión; evidencia de donaciones; reportes de entrega-recepción.</t>
  </si>
  <si>
    <t>Existen donantes, proveedores o áreas de apoyo disponibles; se cumplen requisitos administrativos y de control.</t>
  </si>
  <si>
    <t>Identificar y priorizar requerimientos de materiales, suministros, equipamiento, soporte técnico y operativo de las áreas vinculadas.</t>
  </si>
  <si>
    <t>Porcentaje de requerimientos identificados y priorizados</t>
  </si>
  <si>
    <t>Mide los requerimientos registrados y priorizados respecto del total de solicitudes recibidas o detectadas.</t>
  </si>
  <si>
    <t>((Requerimientos registrados y priorizados / Total de requerimientos recibidos o detectados) * 100)</t>
  </si>
  <si>
    <t>Gestionar donaciones, apoyos y recursos materiales con Presidencia DIF, Dirección General, dependencias, sociedad civil y aliados estratégicos.</t>
  </si>
  <si>
    <t>Porcentaje de gestiones de donación y apoyo realizadas</t>
  </si>
  <si>
    <t>Mide las gestiones documentadas respecto de las gestiones programadas para fortalecer los programas.</t>
  </si>
  <si>
    <t>((Gestiones realizadas / Gestiones programadas) * 100)</t>
  </si>
  <si>
    <t>Integrar evidencias de recepción, distribución y seguimiento del uso de recursos gestionados para los programas.</t>
  </si>
  <si>
    <t>Porcentaje de expedientes de gestión con evidencia completa</t>
  </si>
  <si>
    <t>Mide la proporción de expedientes de gestión que cuentan con evidencia completa respecto del total de gestiones concluidas.</t>
  </si>
  <si>
    <t>Calidad</t>
  </si>
  <si>
    <t>((Expedientes con evidencia completa / Gestiones concluidas) * 100)</t>
  </si>
  <si>
    <t>Cédulas de necesidades; inventarios; reportes de áreas; diagnóstico de necesidades urgentes.</t>
  </si>
  <si>
    <t>Las áreas entregan información precisa sobre sus necesidades operativas.</t>
  </si>
  <si>
    <t>Oficios, correos, solicitudes, convenios, acuses, evidencia fotográfica y reportes de donación.</t>
  </si>
  <si>
    <t>Los aliados externos e internos mantienen disposición de colaboración.</t>
  </si>
  <si>
    <t>Expedientes físicos/digitales; actas de entrega; bitácoras; fotografías; reportes de uso.</t>
  </si>
  <si>
    <t>Se documenta oportunamente la entrega y aplicación de los recursos gestionados.</t>
  </si>
  <si>
    <t>Acompañamiento, capacitación y apoyo en elaboración de manuales, reglamentos y documentos operativos de los programas realizados.</t>
  </si>
  <si>
    <t>Porcentaje de áreas acompañadas o capacitadas conforme a necesidades detectadas</t>
  </si>
  <si>
    <t>Mide la proporción de áreas vinculadas que reciben acompañamiento, capacitación o asesoría técnica respecto de las áreas con necesidad detectada.</t>
  </si>
  <si>
    <t>((Áreas acompañadas o capacitadas / Áreas con necesidad detectada) * 100)</t>
  </si>
  <si>
    <t>Programa de capacitación; listas de asistencia; materiales; constancias; reportes de asesoría; versiones de manuales o reglamentos.</t>
  </si>
  <si>
    <t>El personal asiste a las capacitaciones y las áreas asignan responsables para la elaboración de documentos.</t>
  </si>
  <si>
    <t>Diagnosticar necesidades de capacitación, actualización normativa y acompañamiento técnico de los programas.</t>
  </si>
  <si>
    <t>Porcentaje de diagnóstico de capacitación elaborado</t>
  </si>
  <si>
    <t>Mide el avance del diagnóstico de necesidades de capacitación y acompañamiento respecto de las etapas previstas.</t>
  </si>
  <si>
    <t>((Etapas del diagnóstico realizadas / Etapas del diagnóstico previstas) * 100)</t>
  </si>
  <si>
    <t>Impartir o gestionar capacitaciones y asesorías técnicas para personal de los programas y enlaces responsables.</t>
  </si>
  <si>
    <t>Porcentaje de capacitaciones y asesorías realizadas</t>
  </si>
  <si>
    <t>Mide las capacitaciones/asesorías realizadas respecto de las programadas en el plan anual.</t>
  </si>
  <si>
    <t>((Capacitaciones y asesorías realizadas / Capacitaciones y asesorías programadas) * 100)</t>
  </si>
  <si>
    <t>Acompañar la revisión y avance de manuales, reglamentos, procedimientos y documentos operativos requeridos por los programas.</t>
  </si>
  <si>
    <t>Porcentaje de documentos operativos revisados</t>
  </si>
  <si>
    <t>Mide los documentos revisados o acompañados técnicamente respecto del total de documentos programados por las áreas.</t>
  </si>
  <si>
    <t>((Documentos revisados / Documentos programados para revisión) * 100)</t>
  </si>
  <si>
    <t>Instrumentos de detección; entrevistas; cédula diagnóstica; matriz de necesidades.</t>
  </si>
  <si>
    <t>Las áreas participan en el levantamiento de información.</t>
  </si>
  <si>
    <t>Listas de asistencia, constancias, materiales de capacitación, reportes y evidencias fotográficas.</t>
  </si>
  <si>
    <t>Existe disponibilidad de capacitadores internos o externos y asistencia del personal convocado.</t>
  </si>
  <si>
    <t>Versiones de documentos; bitácora de revisión; observaciones; oficios de entrega; actas de reunión.</t>
  </si>
  <si>
    <t>Las áreas entregan borradores y atienden observaciones técnicas.</t>
  </si>
  <si>
    <t>Alianzas estratégicas, convenios de colaboración y acciones de empoderamiento e igualdad sustantiva promovidas y supervisadas.</t>
  </si>
  <si>
    <t>Porcentaje de alianzas, convenios y acciones de empoderamiento implementadas</t>
  </si>
  <si>
    <t>Mide el cumplimiento de alianzas, convenios, campañas, pláticas o acciones de empoderamiento implementadas respecto de lo programado.</t>
  </si>
  <si>
    <t>((Acciones de alianza, convenio y empoderamiento implementadas / Acciones programadas) * 100)</t>
  </si>
  <si>
    <t>Convenios; minutas; oficios; listados de asistencia; materiales de difusión; evidencia fotográfica; reportes de implementación.</t>
  </si>
  <si>
    <t>Las dependencias, colectivos y organizaciones mantienen disposición para colaborar y las actividades son aceptadas por la población objetivo.</t>
  </si>
  <si>
    <t>Identificar dependencias, colectivos de mujeres, organizaciones y actores estratégicos para impulsar alianzas y acciones de igualdad.</t>
  </si>
  <si>
    <t>Porcentaje de actores estratégicos identificados y contactados</t>
  </si>
  <si>
    <t>Mide los actores estratégicos contactados respecto del total identificado como prioritario para alianzas.</t>
  </si>
  <si>
    <t>((Actores estratégicos contactados / Actores estratégicos identificados) * 100)</t>
  </si>
  <si>
    <t>Gestionar convenios o acuerdos de colaboración y supervisar la correcta implementación de acciones derivadas.</t>
  </si>
  <si>
    <t>Porcentaje de convenios o acuerdos gestionados con seguimiento</t>
  </si>
  <si>
    <t>Mide los convenios/acuerdos gestionados con seguimiento documentado respecto de los convenios/acuerdos programados.</t>
  </si>
  <si>
    <t>((Convenios o acuerdos con seguimiento / Convenios o acuerdos programados) * 100)</t>
  </si>
  <si>
    <t>Realizar pláticas, campañas o acciones de empoderamiento femenino, prevención de violencias e igualdad sustantiva.</t>
  </si>
  <si>
    <t>Porcentaje de pláticas y acciones de empoderamiento realizadas</t>
  </si>
  <si>
    <t>Mide las pláticas, campañas o acciones de empoderamiento realizadas respecto de las programadas.</t>
  </si>
  <si>
    <t>((Pláticas/campañas realizadas / Pláticas/campañas programadas) * 100)</t>
  </si>
  <si>
    <t>Directorio de actores; oficios/correos de invitación; minutas; agenda de reuniones.</t>
  </si>
  <si>
    <t>Los actores identificados cuentan con datos de contacto vigentes y disponibilidad de diálogo.</t>
  </si>
  <si>
    <t>Convenios; acuerdos; minutas de seguimiento; reportes de implementación; evidencias.</t>
  </si>
  <si>
    <t>Las partes firman acuerdos y cumplen compromisos en los plazos establecidos.</t>
  </si>
  <si>
    <t>Listas de asistencia; materiales; evidencia fotográfica; reportes de evaluación; encuestas de satisfacción.</t>
  </si>
  <si>
    <t>La población objetivo participa y se cuenta con espacios, ponentes y materiales adecuados.</t>
  </si>
  <si>
    <t>Mtra. Nancy Fabiola Arreola Alvarez</t>
  </si>
  <si>
    <t>Vo.Bo CEISCM</t>
  </si>
  <si>
    <t>Lic. Zaira Lilibth Castillon Rosales</t>
  </si>
  <si>
    <t>LEPG Marco Antonio González González</t>
  </si>
  <si>
    <t>Vo.Bo DIRECCIÓN GENERAL</t>
  </si>
  <si>
    <t>INDICADORES SEPTIEMBRE 2026</t>
  </si>
  <si>
    <t>Prestación de Servicios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</si>
</sst>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topLeftCell="A33" zoomScale="71" zoomScaleNormal="60" zoomScaleSheetLayoutView="77" zoomScalePageLayoutView="71" workbookViewId="0">
      <selection activeCell="H28" sqref="H28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35" t="s">
        <v>57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4" t="s">
        <v>184</v>
      </c>
      <c r="E5" s="44"/>
      <c r="F5" s="44"/>
      <c r="G5" s="44"/>
      <c r="H5" s="44"/>
      <c r="I5" s="44"/>
      <c r="J5" s="44"/>
      <c r="K5" s="44"/>
      <c r="L5" s="4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37" t="s">
        <v>58</v>
      </c>
      <c r="E7" s="38"/>
      <c r="F7" s="38"/>
      <c r="G7" s="38"/>
      <c r="H7" s="38"/>
      <c r="I7" s="38"/>
      <c r="J7" s="38"/>
      <c r="K7" s="38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37" t="s">
        <v>59</v>
      </c>
      <c r="E8" s="38"/>
      <c r="F8" s="38"/>
      <c r="G8" s="38"/>
      <c r="H8" s="38"/>
      <c r="I8" s="38"/>
      <c r="J8" s="38"/>
      <c r="K8" s="38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6" t="s">
        <v>8</v>
      </c>
      <c r="C9" s="36"/>
      <c r="D9" s="40" t="s">
        <v>60</v>
      </c>
      <c r="E9" s="41"/>
      <c r="F9" s="41"/>
      <c r="G9" s="41"/>
      <c r="H9" s="41"/>
      <c r="I9" s="41"/>
      <c r="J9" s="41"/>
      <c r="K9" s="41"/>
      <c r="L9" s="4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6" t="s">
        <v>35</v>
      </c>
      <c r="C10" s="36"/>
      <c r="D10" s="43" t="s">
        <v>61</v>
      </c>
      <c r="E10" s="43"/>
      <c r="F10" s="43"/>
      <c r="G10" s="43"/>
      <c r="H10" s="43"/>
      <c r="I10" s="43"/>
      <c r="J10" s="43"/>
      <c r="K10" s="43"/>
      <c r="L10" s="4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35" t="s">
        <v>45</v>
      </c>
      <c r="E11" s="35"/>
      <c r="F11" s="35"/>
      <c r="G11" s="35"/>
      <c r="H11" s="35"/>
      <c r="I11" s="35"/>
      <c r="J11" s="35"/>
      <c r="K11" s="35"/>
      <c r="L11" s="35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3.5" customHeight="1" x14ac:dyDescent="0.25">
      <c r="B12" s="36" t="s">
        <v>10</v>
      </c>
      <c r="C12" s="36"/>
      <c r="D12" s="45" t="s">
        <v>62</v>
      </c>
      <c r="E12" s="45"/>
      <c r="F12" s="45"/>
      <c r="G12" s="45"/>
      <c r="H12" s="45"/>
      <c r="I12" s="45"/>
      <c r="J12" s="45"/>
      <c r="K12" s="45"/>
      <c r="L12" s="4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4" t="s">
        <v>63</v>
      </c>
      <c r="E13" s="44"/>
      <c r="F13" s="44"/>
      <c r="G13" s="44"/>
      <c r="H13" s="44"/>
      <c r="I13" s="44"/>
      <c r="J13" s="44"/>
      <c r="K13" s="44"/>
      <c r="L13" s="4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35" t="s">
        <v>64</v>
      </c>
      <c r="E14" s="35"/>
      <c r="F14" s="35"/>
      <c r="G14" s="35"/>
      <c r="H14" s="35"/>
      <c r="I14" s="35"/>
      <c r="J14" s="35"/>
      <c r="K14" s="35"/>
      <c r="L14" s="35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6" t="s">
        <v>13</v>
      </c>
      <c r="C15" s="36"/>
      <c r="D15" s="46" t="s">
        <v>65</v>
      </c>
      <c r="E15" s="46"/>
      <c r="F15" s="46"/>
      <c r="G15" s="46"/>
      <c r="H15" s="46"/>
      <c r="I15" s="46"/>
      <c r="J15" s="46"/>
      <c r="K15" s="46"/>
      <c r="L15" s="4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0.45" customHeight="1" x14ac:dyDescent="0.25">
      <c r="B16" s="36" t="s">
        <v>14</v>
      </c>
      <c r="C16" s="36"/>
      <c r="D16" s="46" t="s">
        <v>66</v>
      </c>
      <c r="E16" s="46"/>
      <c r="F16" s="46"/>
      <c r="G16" s="46"/>
      <c r="H16" s="46"/>
      <c r="I16" s="46"/>
      <c r="J16" s="46"/>
      <c r="K16" s="46"/>
      <c r="L16" s="46"/>
      <c r="M16" s="10"/>
      <c r="N16" s="10"/>
      <c r="O16" s="10"/>
      <c r="P16" s="10"/>
      <c r="Q16" s="10"/>
      <c r="R16" s="10"/>
      <c r="S16" s="10"/>
    </row>
    <row r="17" spans="1:19" ht="18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7" t="s">
        <v>183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10"/>
      <c r="P18" s="10"/>
      <c r="Q18" s="10"/>
      <c r="R18" s="10"/>
    </row>
    <row r="19" spans="1:19" ht="70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46</v>
      </c>
      <c r="I19" s="29" t="s">
        <v>47</v>
      </c>
      <c r="J19" s="29" t="s">
        <v>48</v>
      </c>
      <c r="K19" s="29" t="s">
        <v>49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242.45" customHeight="1" x14ac:dyDescent="0.25">
      <c r="A20" s="23" t="s">
        <v>24</v>
      </c>
      <c r="B20" s="20" t="s">
        <v>68</v>
      </c>
      <c r="C20" s="20" t="s">
        <v>69</v>
      </c>
      <c r="D20" s="20" t="s">
        <v>70</v>
      </c>
      <c r="E20" s="25" t="s">
        <v>29</v>
      </c>
      <c r="F20" s="25" t="s">
        <v>50</v>
      </c>
      <c r="G20" s="20" t="s">
        <v>71</v>
      </c>
      <c r="H20" s="32"/>
      <c r="I20" s="32"/>
      <c r="J20" s="25" t="s">
        <v>42</v>
      </c>
      <c r="K20" s="25" t="s">
        <v>40</v>
      </c>
      <c r="L20" s="31"/>
      <c r="M20" s="20" t="s">
        <v>80</v>
      </c>
      <c r="N20" s="20" t="s">
        <v>81</v>
      </c>
      <c r="O20" s="11"/>
      <c r="P20" s="11"/>
      <c r="Q20" s="11"/>
      <c r="R20" s="11"/>
    </row>
    <row r="21" spans="1:19" s="3" customFormat="1" ht="175.15" customHeight="1" x14ac:dyDescent="0.25">
      <c r="A21" s="24" t="s">
        <v>25</v>
      </c>
      <c r="B21" s="20" t="s">
        <v>72</v>
      </c>
      <c r="C21" s="20" t="s">
        <v>73</v>
      </c>
      <c r="D21" s="20" t="s">
        <v>74</v>
      </c>
      <c r="E21" s="25" t="s">
        <v>29</v>
      </c>
      <c r="F21" s="25" t="s">
        <v>50</v>
      </c>
      <c r="G21" s="20" t="s">
        <v>75</v>
      </c>
      <c r="H21" s="25">
        <v>2</v>
      </c>
      <c r="I21" s="25">
        <v>2</v>
      </c>
      <c r="J21" s="25" t="s">
        <v>43</v>
      </c>
      <c r="K21" s="25" t="s">
        <v>40</v>
      </c>
      <c r="L21" s="28">
        <f t="shared" ref="L21:L36" si="0">H21/I21</f>
        <v>1</v>
      </c>
      <c r="M21" s="20" t="s">
        <v>82</v>
      </c>
      <c r="N21" s="33" t="s">
        <v>83</v>
      </c>
      <c r="O21" s="11"/>
      <c r="P21" s="11"/>
      <c r="Q21" s="11"/>
      <c r="R21" s="11"/>
    </row>
    <row r="22" spans="1:19" s="3" customFormat="1" ht="117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0">
        <v>1</v>
      </c>
      <c r="I22" s="30">
        <v>1</v>
      </c>
      <c r="J22" s="25" t="s">
        <v>44</v>
      </c>
      <c r="K22" s="25" t="s">
        <v>40</v>
      </c>
      <c r="L22" s="28">
        <f t="shared" si="0"/>
        <v>1</v>
      </c>
      <c r="M22" s="21" t="s">
        <v>84</v>
      </c>
      <c r="N22" s="34" t="s">
        <v>85</v>
      </c>
      <c r="O22" s="11"/>
      <c r="P22" s="11"/>
      <c r="Q22" s="11"/>
      <c r="R22" s="11"/>
    </row>
    <row r="23" spans="1:19" s="3" customFormat="1" ht="147" customHeight="1" x14ac:dyDescent="0.25">
      <c r="A23" s="24" t="s">
        <v>32</v>
      </c>
      <c r="B23" s="21" t="s">
        <v>104</v>
      </c>
      <c r="C23" s="21" t="s">
        <v>105</v>
      </c>
      <c r="D23" s="21" t="s">
        <v>106</v>
      </c>
      <c r="E23" s="25" t="s">
        <v>67</v>
      </c>
      <c r="F23" s="25" t="s">
        <v>30</v>
      </c>
      <c r="G23" s="20" t="s">
        <v>107</v>
      </c>
      <c r="H23" s="32"/>
      <c r="I23" s="32"/>
      <c r="J23" s="25" t="s">
        <v>108</v>
      </c>
      <c r="K23" s="25" t="s">
        <v>40</v>
      </c>
      <c r="L23" s="32"/>
      <c r="M23" s="21" t="s">
        <v>109</v>
      </c>
      <c r="N23" s="21" t="s">
        <v>110</v>
      </c>
      <c r="O23" s="11"/>
      <c r="P23" s="11"/>
      <c r="Q23" s="11"/>
      <c r="R23" s="11"/>
    </row>
    <row r="24" spans="1:19" s="3" customFormat="1" ht="128.44999999999999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122</v>
      </c>
      <c r="F24" s="25" t="s">
        <v>30</v>
      </c>
      <c r="G24" s="20" t="s">
        <v>133</v>
      </c>
      <c r="H24" s="25">
        <v>1</v>
      </c>
      <c r="I24" s="25">
        <v>1</v>
      </c>
      <c r="J24" s="25" t="s">
        <v>43</v>
      </c>
      <c r="K24" s="25" t="s">
        <v>40</v>
      </c>
      <c r="L24" s="28">
        <f t="shared" si="0"/>
        <v>1</v>
      </c>
      <c r="M24" s="21" t="s">
        <v>134</v>
      </c>
      <c r="N24" s="21" t="s">
        <v>135</v>
      </c>
      <c r="O24" s="11"/>
      <c r="P24" s="11"/>
      <c r="Q24" s="11"/>
      <c r="R24" s="11"/>
    </row>
    <row r="25" spans="1:19" s="3" customFormat="1" ht="138" customHeight="1" x14ac:dyDescent="0.25">
      <c r="A25" s="24" t="s">
        <v>52</v>
      </c>
      <c r="B25" s="21" t="s">
        <v>154</v>
      </c>
      <c r="C25" s="21" t="s">
        <v>155</v>
      </c>
      <c r="D25" s="21" t="s">
        <v>156</v>
      </c>
      <c r="E25" s="25" t="s">
        <v>29</v>
      </c>
      <c r="F25" s="25" t="s">
        <v>30</v>
      </c>
      <c r="G25" s="20" t="s">
        <v>157</v>
      </c>
      <c r="H25" s="25">
        <v>1</v>
      </c>
      <c r="I25" s="25">
        <v>1</v>
      </c>
      <c r="J25" s="25" t="s">
        <v>43</v>
      </c>
      <c r="K25" s="25" t="s">
        <v>40</v>
      </c>
      <c r="L25" s="28">
        <f t="shared" si="0"/>
        <v>1</v>
      </c>
      <c r="M25" s="21" t="s">
        <v>158</v>
      </c>
      <c r="N25" s="21" t="s">
        <v>159</v>
      </c>
      <c r="O25" s="11"/>
      <c r="P25" s="11"/>
      <c r="Q25" s="11"/>
      <c r="R25" s="11"/>
    </row>
    <row r="26" spans="1:19" s="3" customFormat="1" ht="118.15" customHeight="1" x14ac:dyDescent="0.25">
      <c r="A26" s="24" t="s">
        <v>27</v>
      </c>
      <c r="B26" s="21" t="s">
        <v>86</v>
      </c>
      <c r="C26" s="34" t="s">
        <v>87</v>
      </c>
      <c r="D26" s="20" t="s">
        <v>88</v>
      </c>
      <c r="E26" s="27" t="s">
        <v>29</v>
      </c>
      <c r="F26" s="27" t="s">
        <v>30</v>
      </c>
      <c r="G26" s="20" t="s">
        <v>89</v>
      </c>
      <c r="H26" s="25">
        <v>3</v>
      </c>
      <c r="I26" s="25">
        <v>3</v>
      </c>
      <c r="J26" s="25" t="s">
        <v>44</v>
      </c>
      <c r="K26" s="25" t="s">
        <v>40</v>
      </c>
      <c r="L26" s="28">
        <f t="shared" si="0"/>
        <v>1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8" customHeight="1" x14ac:dyDescent="0.25">
      <c r="A27" s="24" t="s">
        <v>28</v>
      </c>
      <c r="B27" s="21" t="s">
        <v>90</v>
      </c>
      <c r="C27" s="21" t="s">
        <v>91</v>
      </c>
      <c r="D27" s="21" t="s">
        <v>92</v>
      </c>
      <c r="E27" s="27" t="s">
        <v>29</v>
      </c>
      <c r="F27" s="27" t="s">
        <v>30</v>
      </c>
      <c r="G27" s="21" t="s">
        <v>93</v>
      </c>
      <c r="H27" s="25">
        <v>1</v>
      </c>
      <c r="I27" s="25">
        <v>1</v>
      </c>
      <c r="J27" s="25" t="s">
        <v>44</v>
      </c>
      <c r="K27" s="25" t="s">
        <v>40</v>
      </c>
      <c r="L27" s="28">
        <f t="shared" si="0"/>
        <v>1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14.75" customHeight="1" x14ac:dyDescent="0.25">
      <c r="A28" s="24" t="s">
        <v>41</v>
      </c>
      <c r="B28" s="33" t="s">
        <v>94</v>
      </c>
      <c r="C28" s="33" t="s">
        <v>95</v>
      </c>
      <c r="D28" s="21" t="s">
        <v>96</v>
      </c>
      <c r="E28" s="27" t="s">
        <v>29</v>
      </c>
      <c r="F28" s="27" t="s">
        <v>30</v>
      </c>
      <c r="G28" s="33" t="s">
        <v>97</v>
      </c>
      <c r="H28" s="25">
        <v>1</v>
      </c>
      <c r="I28" s="25">
        <v>1</v>
      </c>
      <c r="J28" s="25" t="s">
        <v>43</v>
      </c>
      <c r="K28" s="25" t="s">
        <v>40</v>
      </c>
      <c r="L28" s="28">
        <f t="shared" si="0"/>
        <v>1</v>
      </c>
      <c r="M28" s="21" t="s">
        <v>102</v>
      </c>
      <c r="N28" s="21" t="s">
        <v>103</v>
      </c>
      <c r="O28" s="11"/>
      <c r="P28" s="11"/>
      <c r="Q28" s="11"/>
      <c r="R28" s="11"/>
    </row>
    <row r="29" spans="1:19" s="3" customFormat="1" ht="96" customHeight="1" x14ac:dyDescent="0.25">
      <c r="A29" s="24" t="s">
        <v>31</v>
      </c>
      <c r="B29" s="21" t="s">
        <v>111</v>
      </c>
      <c r="C29" s="21" t="s">
        <v>112</v>
      </c>
      <c r="D29" s="21" t="s">
        <v>113</v>
      </c>
      <c r="E29" s="27" t="s">
        <v>67</v>
      </c>
      <c r="F29" s="25" t="s">
        <v>30</v>
      </c>
      <c r="G29" s="21" t="s">
        <v>114</v>
      </c>
      <c r="H29" s="32"/>
      <c r="I29" s="32"/>
      <c r="J29" s="25" t="s">
        <v>108</v>
      </c>
      <c r="K29" s="25" t="s">
        <v>40</v>
      </c>
      <c r="L29" s="32"/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6.6" customHeight="1" x14ac:dyDescent="0.25">
      <c r="A30" s="24" t="s">
        <v>38</v>
      </c>
      <c r="B30" s="21" t="s">
        <v>115</v>
      </c>
      <c r="C30" s="21" t="s">
        <v>116</v>
      </c>
      <c r="D30" s="21" t="s">
        <v>117</v>
      </c>
      <c r="E30" s="27" t="s">
        <v>29</v>
      </c>
      <c r="F30" s="25" t="s">
        <v>30</v>
      </c>
      <c r="G30" s="21" t="s">
        <v>118</v>
      </c>
      <c r="H30" s="32"/>
      <c r="I30" s="32"/>
      <c r="J30" s="25" t="s">
        <v>108</v>
      </c>
      <c r="K30" s="25" t="s">
        <v>40</v>
      </c>
      <c r="L30" s="32"/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23" customHeight="1" x14ac:dyDescent="0.25">
      <c r="A31" s="24" t="s">
        <v>39</v>
      </c>
      <c r="B31" s="21" t="s">
        <v>119</v>
      </c>
      <c r="C31" s="21" t="s">
        <v>120</v>
      </c>
      <c r="D31" s="21" t="s">
        <v>121</v>
      </c>
      <c r="E31" s="27" t="s">
        <v>122</v>
      </c>
      <c r="F31" s="25" t="s">
        <v>30</v>
      </c>
      <c r="G31" s="21" t="s">
        <v>123</v>
      </c>
      <c r="H31" s="32"/>
      <c r="I31" s="32"/>
      <c r="J31" s="25" t="s">
        <v>108</v>
      </c>
      <c r="K31" s="25" t="s">
        <v>40</v>
      </c>
      <c r="L31" s="32"/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97.9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25">
        <v>1</v>
      </c>
      <c r="I32" s="25">
        <v>1</v>
      </c>
      <c r="J32" s="25" t="s">
        <v>43</v>
      </c>
      <c r="K32" s="25" t="s">
        <v>40</v>
      </c>
      <c r="L32" s="28">
        <f t="shared" si="0"/>
        <v>1</v>
      </c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85.9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25">
        <v>1</v>
      </c>
      <c r="I33" s="25">
        <v>1</v>
      </c>
      <c r="J33" s="25" t="s">
        <v>43</v>
      </c>
      <c r="K33" s="25" t="s">
        <v>40</v>
      </c>
      <c r="L33" s="28">
        <f t="shared" si="0"/>
        <v>1</v>
      </c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13.45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122</v>
      </c>
      <c r="F34" s="25" t="s">
        <v>30</v>
      </c>
      <c r="G34" s="21" t="s">
        <v>147</v>
      </c>
      <c r="H34" s="25">
        <v>1</v>
      </c>
      <c r="I34" s="25">
        <v>1</v>
      </c>
      <c r="J34" s="25" t="s">
        <v>43</v>
      </c>
      <c r="K34" s="25" t="s">
        <v>40</v>
      </c>
      <c r="L34" s="28">
        <f t="shared" si="0"/>
        <v>1</v>
      </c>
      <c r="M34" s="21" t="s">
        <v>152</v>
      </c>
      <c r="N34" s="21" t="s">
        <v>153</v>
      </c>
      <c r="O34" s="11"/>
      <c r="P34" s="11"/>
      <c r="Q34" s="11"/>
      <c r="R34" s="11"/>
    </row>
    <row r="35" spans="1:18" s="3" customFormat="1" ht="106.5" customHeight="1" x14ac:dyDescent="0.25">
      <c r="A35" s="24" t="s">
        <v>53</v>
      </c>
      <c r="B35" s="21" t="s">
        <v>160</v>
      </c>
      <c r="C35" s="21" t="s">
        <v>161</v>
      </c>
      <c r="D35" s="21" t="s">
        <v>162</v>
      </c>
      <c r="E35" s="25" t="s">
        <v>29</v>
      </c>
      <c r="F35" s="25" t="s">
        <v>30</v>
      </c>
      <c r="G35" s="21" t="s">
        <v>163</v>
      </c>
      <c r="H35" s="25">
        <v>1</v>
      </c>
      <c r="I35" s="25">
        <v>1</v>
      </c>
      <c r="J35" s="25" t="s">
        <v>43</v>
      </c>
      <c r="K35" s="25" t="s">
        <v>40</v>
      </c>
      <c r="L35" s="28">
        <f t="shared" si="0"/>
        <v>1</v>
      </c>
      <c r="M35" s="21" t="s">
        <v>172</v>
      </c>
      <c r="N35" s="21" t="s">
        <v>173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164</v>
      </c>
      <c r="C36" s="21" t="s">
        <v>165</v>
      </c>
      <c r="D36" s="21" t="s">
        <v>166</v>
      </c>
      <c r="E36" s="25" t="s">
        <v>29</v>
      </c>
      <c r="F36" s="25" t="s">
        <v>30</v>
      </c>
      <c r="G36" s="21" t="s">
        <v>167</v>
      </c>
      <c r="H36" s="25">
        <v>1</v>
      </c>
      <c r="I36" s="25">
        <v>1</v>
      </c>
      <c r="J36" s="25" t="s">
        <v>43</v>
      </c>
      <c r="K36" s="25" t="s">
        <v>40</v>
      </c>
      <c r="L36" s="28">
        <f t="shared" si="0"/>
        <v>1</v>
      </c>
      <c r="M36" s="21" t="s">
        <v>174</v>
      </c>
      <c r="N36" s="21" t="s">
        <v>175</v>
      </c>
      <c r="O36" s="11"/>
      <c r="P36" s="11"/>
      <c r="Q36" s="11"/>
      <c r="R36" s="11"/>
    </row>
    <row r="37" spans="1:18" s="3" customFormat="1" ht="113.25" customHeight="1" x14ac:dyDescent="0.25">
      <c r="A37" s="24" t="s">
        <v>55</v>
      </c>
      <c r="B37" s="21" t="s">
        <v>168</v>
      </c>
      <c r="C37" s="21" t="s">
        <v>169</v>
      </c>
      <c r="D37" s="21" t="s">
        <v>170</v>
      </c>
      <c r="E37" s="25" t="s">
        <v>29</v>
      </c>
      <c r="F37" s="25" t="s">
        <v>30</v>
      </c>
      <c r="G37" s="21" t="s">
        <v>171</v>
      </c>
      <c r="H37" s="32"/>
      <c r="I37" s="32"/>
      <c r="J37" s="25" t="s">
        <v>56</v>
      </c>
      <c r="K37" s="25" t="s">
        <v>40</v>
      </c>
      <c r="L37" s="32"/>
      <c r="M37" s="21" t="s">
        <v>176</v>
      </c>
      <c r="N37" s="21" t="s">
        <v>177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9" t="s">
        <v>178</v>
      </c>
      <c r="B39" s="49"/>
      <c r="C39" s="49"/>
      <c r="D39" s="49" t="s">
        <v>180</v>
      </c>
      <c r="E39" s="49"/>
      <c r="F39" s="49"/>
      <c r="G39" s="49"/>
      <c r="H39" s="49"/>
      <c r="I39" s="49" t="s">
        <v>181</v>
      </c>
      <c r="J39" s="49"/>
      <c r="K39" s="49"/>
      <c r="L39" s="49"/>
      <c r="M39" s="49"/>
      <c r="N39" s="49"/>
      <c r="O39"/>
    </row>
    <row r="40" spans="1:18" ht="22.5" customHeight="1" x14ac:dyDescent="0.25">
      <c r="A40" s="51" t="s">
        <v>179</v>
      </c>
      <c r="B40" s="51"/>
      <c r="C40" s="51"/>
      <c r="D40" s="50" t="s">
        <v>182</v>
      </c>
      <c r="E40" s="50"/>
      <c r="F40" s="50"/>
      <c r="G40" s="50"/>
      <c r="H40" s="50"/>
      <c r="I40" s="50" t="s">
        <v>51</v>
      </c>
      <c r="J40" s="50"/>
      <c r="K40" s="50"/>
      <c r="L40" s="50"/>
      <c r="M40" s="50"/>
      <c r="N40" s="50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I39:N39"/>
    <mergeCell ref="I40:N40"/>
    <mergeCell ref="D39:H39"/>
    <mergeCell ref="D40:H40"/>
    <mergeCell ref="A39:C39"/>
    <mergeCell ref="A40:C40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25 E29:E37">
      <formula1>Dimens</formula1>
    </dataValidation>
    <dataValidation type="list" allowBlank="1" showInputMessage="1" showErrorMessage="1" sqref="F20:F25 F29:F37">
      <formula1>tipi</formula1>
    </dataValidation>
  </dataValidations>
  <printOptions horizontalCentered="1"/>
  <pageMargins left="0.19685039370078741" right="0.19685039370078741" top="0.539906103286385" bottom="0.19685039370078741" header="0.11811023622047245" footer="0.19685039370078741"/>
  <pageSetup fitToWidth="0" orientation="landscape" r:id="rId1"/>
  <headerFooter>
    <oddHeader>&amp;L         
&amp;CMATRIZ DE INDICADORES PARA RESULTADOS 
COORDINACIÓN DE EQUIDAD, IGUALDAD SUSTANTIVA Y CIUDAD DE LAS MUJERES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Ciudad DE LAS Mujeres</cp:lastModifiedBy>
  <cp:lastPrinted>2026-06-25T21:05:37Z</cp:lastPrinted>
  <dcterms:created xsi:type="dcterms:W3CDTF">2019-12-10T17:21:25Z</dcterms:created>
  <dcterms:modified xsi:type="dcterms:W3CDTF">2026-10-07T18:21:08Z</dcterms:modified>
</cp:coreProperties>
</file>