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-asilo\Downloads\"/>
    </mc:Choice>
  </mc:AlternateContent>
  <xr:revisionPtr revIDLastSave="0" documentId="13_ncr:1_{86A9C4BB-42E9-491D-9B9A-473CC5B4E0FB}" xr6:coauthVersionLast="47" xr6:coauthVersionMax="47" xr10:uidLastSave="{00000000-0000-0000-0000-000000000000}"/>
  <bookViews>
    <workbookView xWindow="-120" yWindow="-120" windowWidth="29040" windowHeight="1572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5" i="1" l="1"/>
  <c r="L36" i="1"/>
  <c r="L37" i="1"/>
  <c r="L34" i="1"/>
  <c r="L30" i="1"/>
  <c r="L31" i="1"/>
  <c r="L32" i="1"/>
  <c r="L33" i="1"/>
  <c r="L29" i="1"/>
  <c r="L27" i="1"/>
  <c r="L28" i="1"/>
  <c r="L26" i="1"/>
  <c r="L25" i="1"/>
  <c r="L23" i="1"/>
  <c r="L24" i="1"/>
  <c r="L22" i="1"/>
  <c r="L21" i="1"/>
  <c r="L20" i="1"/>
</calcChain>
</file>

<file path=xl/sharedStrings.xml><?xml version="1.0" encoding="utf-8"?>
<sst xmlns="http://schemas.openxmlformats.org/spreadsheetml/2006/main" count="246" uniqueCount="186">
  <si>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</si>
  <si>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</si>
  <si>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</si>
  <si>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</si>
  <si>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</si>
  <si>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</si>
  <si>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</si>
  <si>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</si>
  <si>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</si>
  <si>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</si>
  <si>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</si>
  <si>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</si>
  <si>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</si>
  <si>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</si>
  <si>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</si>
  <si>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</si>
  <si>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</si>
  <si>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</si>
  <si>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</si>
  <si>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</si>
  <si>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</si>
  <si>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</si>
  <si>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</si>
  <si>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</si>
  <si>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</si>
  <si>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</si>
  <si>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</si>
  <si>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</si>
  <si>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</si>
  <si>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</si>
  <si>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</si>
  <si>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mensual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</si>
  <si>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</si>
  <si>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</si>
  <si>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</si>
  <si>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</si>
  <si>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</si>
  <si>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</si>
  <si>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</si>
  <si>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</si>
  <si>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</si>
  <si>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1.4.5. Garantizar el cumplimiento de los derechos laborales, la gestión respetuosa y colaborativa de las relaciones institucionales con las organizaciones sindicales, la prestación de servicios médicos, y el pago oportuno de prestaciones y remuneraciones para las y los servidores públicos municipales.</t>
  </si>
  <si>
    <t>Actividad 3.2</t>
  </si>
  <si>
    <t>Actividad 3.3</t>
  </si>
  <si>
    <t>Actividad 2.2</t>
  </si>
  <si>
    <t>Actividad 2.3</t>
  </si>
  <si>
    <t>Vo.Bo del Encargado de Control, Evaluación y Seguimiento</t>
  </si>
  <si>
    <t>anual</t>
  </si>
  <si>
    <t>porcentaje</t>
  </si>
  <si>
    <t>Actividad 1.3</t>
  </si>
  <si>
    <t>ODS 1 Fin de la pobreza; ODS 3 Salud y bienestar; ODS 5 Igualdad de género; ODS 10 Reducción de desigualdades; ODS 16 Instituciones eficaces.</t>
  </si>
  <si>
    <t>Estrategico</t>
  </si>
  <si>
    <t xml:space="preserve">Eficiencia </t>
  </si>
  <si>
    <t>Calidad</t>
  </si>
  <si>
    <t xml:space="preserve">Eficacia </t>
  </si>
  <si>
    <t>2.Desarrollo Social</t>
  </si>
  <si>
    <t>2.6 Protección Social</t>
  </si>
  <si>
    <t>2.6.8 Otros Grupos Vulnerables</t>
  </si>
  <si>
    <t xml:space="preserve">Eje Estratégico: Puerto Vallarta Incluyente </t>
  </si>
  <si>
    <t xml:space="preserve">Objetivo 2.1. Fortalecer la red de protección social para
garantizar la inclusión social y económica de toda la
población, con especial atención a los grupos en situación
de vulnerabilidad. </t>
  </si>
  <si>
    <t>Objetivo T1.2. Impulsar una sociedad de cuidados con
perspectiva de género, interseccional, intercultural e
intergeneracional, promoviendo el reconocimiento,
redistribución y reducción de los trabajos domésticos y de
cuidados, con corresponsabilidad entre las familias, el
Estado, la comunidad y el sector privado.</t>
  </si>
  <si>
    <t>2.1. Menos desigualdad, más comunidad
Disminuir el porcentaje de personas vulnerables por
carencias sociales y por ingresos en la entidad para que
tengan acceso a una vida digna</t>
  </si>
  <si>
    <t>2. JALISCO CRECE PARA TODAS Y TODOS</t>
  </si>
  <si>
    <t>Mide la proporción de personas adultas mayores que reciben al menos un servicio o actividad integral del programa.</t>
  </si>
  <si>
    <t>Trimestral</t>
  </si>
  <si>
    <t>Eficiencia</t>
  </si>
  <si>
    <t xml:space="preserve"> Marco Antonio González González</t>
  </si>
  <si>
    <t>Atención Integral a Personas Mayores en Modalidad Permanente</t>
  </si>
  <si>
    <t>Contribuir al bienestar integral, dignidad, inclusión y ejercicio de derechos de las personas adultas mayores atendidas por el Sistema DIF Municipal de Puerto Vallarta.</t>
  </si>
  <si>
    <t>Porcentaje de personas adultas mayores residentes con bienestar integral mantenido o mejorado.</t>
  </si>
  <si>
    <t>Mide la proporción de residentes que conservan o mejoran su condición física, emocional, social y funcional conforme a valoración integral.</t>
  </si>
  <si>
    <t>(Personas residentes con valoración integral mantenida o mejorada / Total de personas residentes valoradas) x 100.</t>
  </si>
  <si>
    <t>Valoraciones médicas, psicológicas y sociales; expedientes integrales; reportes trimestrales del AIPAM/CAIAM.</t>
  </si>
  <si>
    <t>Se mantiene la operación permanente del centro, disponibilidad de personal, insumos y coordinación institucional.</t>
  </si>
  <si>
    <t>Las personas adultas mayores residentes reciben atención integral, multidisciplinaria, segura, cálida, incluyente y libre de violencia.</t>
  </si>
  <si>
    <t>Porcentaje de residentes con plan individual de atención integral cumplido.</t>
  </si>
  <si>
    <t>(Residentes con plan individual cumplido / Total de residentes con plan individual) x 100.</t>
  </si>
  <si>
    <t>Semestral</t>
  </si>
  <si>
    <t>Planes individuales de atención; expedientes; bitácoras de enfermería, psicología, nutrición y trabajo social.</t>
  </si>
  <si>
    <t>Las personas residentes participan en las actividades y las áreas responsables registran oportunamente la información.</t>
  </si>
  <si>
    <t>Atención médica, de enfermería y nutricional brindada a las personas adultas mayores residentes.</t>
  </si>
  <si>
    <t>Porcentaje de residentes con seguimiento médico-nutricional completo.</t>
  </si>
  <si>
    <t>Mide el porcentaje de residentes que cuentan con controles médicos, vigilancia de salud, medicamentos y seguimiento</t>
  </si>
  <si>
    <t>(Residentes con seguimiento médico-nutricional completo / Total de residentes) x 100.</t>
  </si>
  <si>
    <t>Expediente clínico; bitácora de signos vitales; registros de medicamentos; menús y reportes de nutrición.</t>
  </si>
  <si>
    <t>Hay disponibilidad de personal médico, enfermería, medicamentos, alimentos y coordinación con servicios de salud.</t>
  </si>
  <si>
    <t>Atención psicológica, social, rehabilitadora y recreativa otorgada para promover autonomía, vida activa y bienestar emocional.</t>
  </si>
  <si>
    <t>Porcentaje de residentes que participan en actividades psicosociales, recreativas o de rehabilitación.</t>
  </si>
  <si>
    <t>Mide la participación de residentes en actividades de psicología, estimulación cognitiva, recreación, integración social y movilidad.</t>
  </si>
  <si>
    <t>(Residentes participantes / Total de residentes) x 100.</t>
  </si>
  <si>
    <t>Listas de asistencia; reportes de psicología; bitácoras de talleres; registros de fisioterapia y recreación.</t>
  </si>
  <si>
    <t>Las condiciones de salud de los residentes permiten su participación y existe personal responsable de actividades.</t>
  </si>
  <si>
    <t>Protección de derechos, trato digno, inclusión y prevención de violencia garantizados dentro del centro.</t>
  </si>
  <si>
    <t>Porcentaje de residentes atendidos bajo protocolo de trato digno y protección de derechos.</t>
  </si>
  <si>
    <t>Mide la aplicación de acciones de prevención, atención y canalización para asegurar dignidad, intimidad, integridad e inclusión.</t>
  </si>
  <si>
    <t>(Residentes con protocolo aplicado / Total de residentes) x 100.</t>
  </si>
  <si>
    <t>Protocolos firmados; expedientes; bitácoras de incidencias; reportes de trabajo social y jurídico.</t>
  </si>
  <si>
    <t>El personal aplica los protocolos y existe coordinación para canalizar casos cuando sea necesario.</t>
  </si>
  <si>
    <t>Componente 4</t>
  </si>
  <si>
    <t>Gestión administrativa, expedientes, seguimiento institucional y vinculación comunitaria fortalecidos</t>
  </si>
  <si>
    <t>Porcentaje de expedientes integrales actualizados.</t>
  </si>
  <si>
    <t>Mide el porcentaje de expedientes completos, actualizados y disponibles para seguimiento multidisciplinario.</t>
  </si>
  <si>
    <t>(Expedientes actualizados / Total de expedientes de residentes) x 100.</t>
  </si>
  <si>
    <t>Expedientes físicos o digitales; listas de cotejo; reportes administrativos; auditorías internas.</t>
  </si>
  <si>
    <t>Las áreas entregan información completa y se cuenta con resguardo documental adecuado.</t>
  </si>
  <si>
    <t>Realizar control diario de signos vitales y vigilancia de padecimientos crónicos.</t>
  </si>
  <si>
    <t>Porcentaje de controles de signos vitales realizados.</t>
  </si>
  <si>
    <t>Mide el cumplimiento de los controles diarios programados para cada residente.</t>
  </si>
  <si>
    <t>(Controles realizados / Controles programados) x 100.</t>
  </si>
  <si>
    <t>Bitácora diaria de enfermería; hojas de signos vitales; reporte mensual del área médica.</t>
  </si>
  <si>
    <t>El personal de enfermería cuenta con equipo funcional y los residentes permiten la toma de signos.</t>
  </si>
  <si>
    <t>Administrar medicamentos y actualizar citas o valoraciones médicas de los residentes.</t>
  </si>
  <si>
    <t>Porcentaje de tratamientos administrados oportunamente.</t>
  </si>
  <si>
    <t>Mide la proporción de medicamentos suministrados conforme a indicación médica y horario establecido.</t>
  </si>
  <si>
    <t>(Dosis administradas oportunamente / Dosis prescritas) x 100.</t>
  </si>
  <si>
    <t>Kardex de medicamentos; recetas; expediente clínico; agenda de citas médicas.</t>
  </si>
  <si>
    <t>Existe abasto de medicamentos y las indicaciones médicas están actualizadas.</t>
  </si>
  <si>
    <t>Implementar seguimiento nutricional, menús equilibrados y pláticas preventivas sobre alimentación saludable.</t>
  </si>
  <si>
    <t>Porcentaje de acciones nutricionales realizadas.</t>
  </si>
  <si>
    <t>Mide la ejecución de menús, controles y pláticas de alimentación programadas.</t>
  </si>
  <si>
    <t>(Acciones nutricionales realizadas / Acciones nutricionales programadas) x 100.</t>
  </si>
  <si>
    <t>Menús autorizados; listas de asistencia a pláticas; registros de peso/talla; reportes de nutrición.</t>
  </si>
  <si>
    <t>Se cuenta con insumos alimentarios suficientes y supervisión nutricional periódica.</t>
  </si>
  <si>
    <t>Aplicar evaluación psicológica individual y brindar terapia o acompañamiento emocional.</t>
  </si>
  <si>
    <t>Porcentaje de evaluaciones psicológicas realizadas.</t>
  </si>
  <si>
    <t>Mide el cumplimiento de evaluaciones psicológicas y sesiones de acompañamiento programadas.</t>
  </si>
  <si>
    <t>(Evaluaciones o sesiones realizadas / Evaluaciones o sesiones programadas) x 100.</t>
  </si>
  <si>
    <t>Expediente psicológico; notas de evolución; agenda de psicología; reportes mensuales.</t>
  </si>
  <si>
    <t>Se cuenta con profesional de psicología y espacios adecuados para atención confidencial.</t>
  </si>
  <si>
    <t>Realizar talleres de estimulación cognitiva, manualidades y actividades lúdicas.</t>
  </si>
  <si>
    <t>Porcentaje de talleres recreativos realizados.</t>
  </si>
  <si>
    <t>Mide el cumplimiento de talleres programados para fortalecer memoria, atención, creatividad y socialización.</t>
  </si>
  <si>
    <t>(Talleres realizados / Talleres programados) x 100.</t>
  </si>
  <si>
    <t>Programación mensual; listas de asistencia; evidencia fotográfica; reportes de educadoras.</t>
  </si>
  <si>
    <t>Hay materiales suficientes y participación voluntaria de residentes.</t>
  </si>
  <si>
    <t>Realizar actividad física suave, rehabilitación básica, baños de sol y paseos por jardín.</t>
  </si>
  <si>
    <t>Porcentaje de sesiones de movilidad y activación física realizadas.</t>
  </si>
  <si>
    <t>Mide la ejecución de sesiones programadas de movilidad, actividad física suave y rehabilitación básica.</t>
  </si>
  <si>
    <t>(Sesiones realizadas / Sesiones programadas) x 100.</t>
  </si>
  <si>
    <t>Bitácora de fisioterapia; listas de asistencia; plan semanal de actividades; reportes de incidencias.</t>
  </si>
  <si>
    <t>Las condiciones climáticas y de salud permiten realizar actividades con seguridad.</t>
  </si>
  <si>
    <t>Actividad 4.1</t>
  </si>
  <si>
    <t>Actividad 4.2</t>
  </si>
  <si>
    <t>Actividad 4.3</t>
  </si>
  <si>
    <t>Aplicar protocolo de trato digno, intimidad, integridad y prevención de violencia.</t>
  </si>
  <si>
    <t>Porcentaje de revisiones de trato digno realizadas.</t>
  </si>
  <si>
    <t>Mide la aplicación de revisiones periódicas sobre condiciones de trato, seguridad, intimidad y ausencia de violencia.</t>
  </si>
  <si>
    <t>(Revisiones realizadas / Revisiones programadas) x 100.</t>
  </si>
  <si>
    <t>Cédulas de supervisión; bitácoras de incidencias; reportes de coordinación; actas internas.</t>
  </si>
  <si>
    <t>El personal coopera con la supervisión y se atienden oportunamente las observaciones.</t>
  </si>
  <si>
    <t>Brindar orientación o asesoría jurídica y canalización para protección de derechos de personas adultas mayores.</t>
  </si>
  <si>
    <t>Porcentaje de solicitudes jurídicas atendidas.</t>
  </si>
  <si>
    <t>Mide la proporción de solicitudes de orientación jurídica atendidas, canalizadas o concluidas.</t>
  </si>
  <si>
    <t>(Solicitudes jurídicas atendidas / Solicitudes jurídicas recibidas) x 100.</t>
  </si>
  <si>
    <t>Registro de asesorías; oficios de canalización; expedientes; informes de trabajo social o jurídico.</t>
  </si>
  <si>
    <t>Las instituciones competentes responden oportunamente a las canalizaciones</t>
  </si>
  <si>
    <t>Implementar ajustes razonables y medidas de inclusión para residentes con discapacidad o necesidades especiales.</t>
  </si>
  <si>
    <t>Porcentaje de residentes con necesidades especiales que reciben ajustes razonables.</t>
  </si>
  <si>
    <t>Mide la atención inclusiva mediante apoyos, adaptaciones o medidas específicas conforme a necesidades individuales.</t>
  </si>
  <si>
    <t>(Residentes con ajustes implementados / Residentes identificados con necesidad de ajustes) x 100.</t>
  </si>
  <si>
    <t>Valoraciones; plan individual; registro de apoyos; reportes de trabajo social, enfermería y coordinación.</t>
  </si>
  <si>
    <t>Se identifican oportunamente las necesidades y existen recursos materiales o apoyos institucionales.</t>
  </si>
  <si>
    <t>Integrar y actualizar el expediente único de cada persona adulta mayor residente.</t>
  </si>
  <si>
    <t>Porcentaje de expedientes únicos integrados.</t>
  </si>
  <si>
    <t>Mide la integración de documentos médicos, psicológicos, sociales, jurídicos y administrativos por residente.</t>
  </si>
  <si>
    <t>(Expedientes integrados / Total de residentes) x 100.</t>
  </si>
  <si>
    <t>Expediente único; lista de cotejo documental; reporte mensual administrativo.</t>
  </si>
  <si>
    <t>Los responsables de área entregan información oportuna y completa.</t>
  </si>
  <si>
    <t>Registrar incidencias, ajustes de servicios y seguimiento mensual del plan individual.</t>
  </si>
  <si>
    <t>Porcentaje de reportes mensuales elaborados.</t>
  </si>
  <si>
    <t>Mide el cumplimiento de reportes mensuales sobre incidencias, avances, ajustes y necesidades de servicio.</t>
  </si>
  <si>
    <t>(Reportes elaborados / Reportes programados) x 100.</t>
  </si>
  <si>
    <t>Reportes mensuales; bitácoras; minutas internas; tablero de seguimiento.</t>
  </si>
  <si>
    <t>Las áreas reportan en tiempo y se cuenta con mecanismos internos de revisión.</t>
  </si>
  <si>
    <t>Realizar visitas comunitarias, gestiones con el municipio y articulación con redes de apoyo familiar o institucional.</t>
  </si>
  <si>
    <t>Porcentaje de gestiones y visitas comunitarias realizadas.</t>
  </si>
  <si>
    <t>Mide el cumplimiento de acciones de vinculación externa para fortalecer apoyos, trámites, servicios y redes</t>
  </si>
  <si>
    <t>(Gestiones o visitas realizadas / Gestiones o visitas programadas) x 100.</t>
  </si>
  <si>
    <t>Oficios de gestión; bitácoras de visitas; registros de trabajo social; evidencias de canalización.</t>
  </si>
  <si>
    <t>Las familias, comunidad e instituciones municipales colaboran con el centro.</t>
  </si>
  <si>
    <t>Juan José Miramontes López</t>
  </si>
  <si>
    <t>Vo.Bo Subdirección De Programas De Cuidados E Inclusión Social</t>
  </si>
  <si>
    <t>Ana María Sáenz Fuentes</t>
  </si>
  <si>
    <t>Vo.Bo  AIPAM en Modalidad Permanente</t>
  </si>
  <si>
    <t>Prestación de Servicios Públicos (E )</t>
  </si>
  <si>
    <t>INDICADORES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</si>
</sst>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>
      <alignment horizontal="left" vertical="top" textRotation="180" wrapText="1"/>
    </xf>
    <xf numFmtId="9" fontId="4" fillId="4" borderId="5" xfId="0" applyNumberFormat="1" applyFont="1" applyFill="1" applyBorder="1" applyAlignment="1" applyProtection="1">
      <alignment horizontal="left" vertical="top" wrapText="1" readingOrder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12" fillId="0" borderId="0" xfId="0" applyFont="1" applyAlignment="1">
      <alignment horizontal="center" vertical="center"/>
    </xf>
    <xf numFmtId="0" fontId="11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 applyProtection="1">
      <alignment horizont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51"/>
  <sheetViews>
    <sheetView tabSelected="1" view="pageLayout" topLeftCell="B35" zoomScaleNormal="60" zoomScaleSheetLayoutView="90" workbookViewId="0">
      <selection activeCell="H37" sqref="H37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4.28515625" style="1" customWidth="1"/>
    <col min="4" max="4" width="14" style="1" customWidth="1"/>
    <col min="5" max="5" width="4.140625" style="1" customWidth="1"/>
    <col min="6" max="6" width="4.7109375" style="1" customWidth="1"/>
    <col min="7" max="7" width="14.7109375" style="1" customWidth="1"/>
    <col min="8" max="9" width="5.42578125" style="1" customWidth="1"/>
    <col min="10" max="10" width="6.42578125" style="1" customWidth="1"/>
    <col min="11" max="11" width="3.42578125" style="1" customWidth="1"/>
    <col min="12" max="12" width="5" style="1" customWidth="1"/>
    <col min="13" max="13" width="14.28515625" style="1" customWidth="1"/>
    <col min="14" max="14" width="14.8554687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0" t="s">
        <v>0</v>
      </c>
      <c r="C3" s="30"/>
      <c r="D3" s="34" t="s">
        <v>1</v>
      </c>
      <c r="E3" s="34"/>
      <c r="F3" s="34"/>
      <c r="G3" s="34"/>
      <c r="H3" s="34"/>
      <c r="I3" s="34"/>
      <c r="J3" s="34"/>
      <c r="K3" s="34"/>
      <c r="L3" s="34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0" t="s">
        <v>2</v>
      </c>
      <c r="C4" s="30"/>
      <c r="D4" s="34" t="s">
        <v>67</v>
      </c>
      <c r="E4" s="34"/>
      <c r="F4" s="34"/>
      <c r="G4" s="34"/>
      <c r="H4" s="34"/>
      <c r="I4" s="34"/>
      <c r="J4" s="34"/>
      <c r="K4" s="34"/>
      <c r="L4" s="34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0" t="s">
        <v>3</v>
      </c>
      <c r="C5" s="30"/>
      <c r="D5" s="36" t="s">
        <v>184</v>
      </c>
      <c r="E5" s="36"/>
      <c r="F5" s="36"/>
      <c r="G5" s="36"/>
      <c r="H5" s="36"/>
      <c r="I5" s="36"/>
      <c r="J5" s="36"/>
      <c r="K5" s="36"/>
      <c r="L5" s="36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4" customHeight="1" x14ac:dyDescent="0.25">
      <c r="B6" s="30" t="s">
        <v>4</v>
      </c>
      <c r="C6" s="30"/>
      <c r="D6" s="34" t="s">
        <v>5</v>
      </c>
      <c r="E6" s="34"/>
      <c r="F6" s="34"/>
      <c r="G6" s="34"/>
      <c r="H6" s="34"/>
      <c r="I6" s="34"/>
      <c r="J6" s="34"/>
      <c r="K6" s="34"/>
      <c r="L6" s="34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0" t="s">
        <v>6</v>
      </c>
      <c r="C7" s="30"/>
      <c r="D7" s="34" t="s">
        <v>55</v>
      </c>
      <c r="E7" s="34"/>
      <c r="F7" s="34"/>
      <c r="G7" s="34"/>
      <c r="H7" s="34"/>
      <c r="I7" s="34"/>
      <c r="J7" s="34"/>
      <c r="K7" s="34"/>
      <c r="L7" s="34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0" t="s">
        <v>7</v>
      </c>
      <c r="C8" s="30"/>
      <c r="D8" s="34" t="s">
        <v>56</v>
      </c>
      <c r="E8" s="34"/>
      <c r="F8" s="34"/>
      <c r="G8" s="34"/>
      <c r="H8" s="34"/>
      <c r="I8" s="34"/>
      <c r="J8" s="34"/>
      <c r="K8" s="34"/>
      <c r="L8" s="34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21.75" customHeight="1" x14ac:dyDescent="0.25">
      <c r="B9" s="30" t="s">
        <v>8</v>
      </c>
      <c r="C9" s="30"/>
      <c r="D9" s="36" t="s">
        <v>57</v>
      </c>
      <c r="E9" s="36"/>
      <c r="F9" s="36"/>
      <c r="G9" s="36"/>
      <c r="H9" s="36"/>
      <c r="I9" s="36"/>
      <c r="J9" s="36"/>
      <c r="K9" s="36"/>
      <c r="L9" s="36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37.5" customHeight="1" x14ac:dyDescent="0.25">
      <c r="B10" s="30" t="s">
        <v>40</v>
      </c>
      <c r="C10" s="30"/>
      <c r="D10" s="40" t="s">
        <v>50</v>
      </c>
      <c r="E10" s="40"/>
      <c r="F10" s="40"/>
      <c r="G10" s="40"/>
      <c r="H10" s="40"/>
      <c r="I10" s="40"/>
      <c r="J10" s="40"/>
      <c r="K10" s="40"/>
      <c r="L10" s="40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46.9" customHeight="1" x14ac:dyDescent="0.25">
      <c r="B11" s="30" t="s">
        <v>9</v>
      </c>
      <c r="C11" s="30"/>
      <c r="D11" s="37" t="s">
        <v>59</v>
      </c>
      <c r="E11" s="38"/>
      <c r="F11" s="38"/>
      <c r="G11" s="38"/>
      <c r="H11" s="38"/>
      <c r="I11" s="38"/>
      <c r="J11" s="38"/>
      <c r="K11" s="38"/>
      <c r="L11" s="39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70.900000000000006" customHeight="1" x14ac:dyDescent="0.25">
      <c r="B12" s="30" t="s">
        <v>10</v>
      </c>
      <c r="C12" s="30"/>
      <c r="D12" s="33" t="s">
        <v>60</v>
      </c>
      <c r="E12" s="33"/>
      <c r="F12" s="33"/>
      <c r="G12" s="33"/>
      <c r="H12" s="33"/>
      <c r="I12" s="33"/>
      <c r="J12" s="33"/>
      <c r="K12" s="33"/>
      <c r="L12" s="33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0" t="s">
        <v>11</v>
      </c>
      <c r="C13" s="30"/>
      <c r="D13" s="33" t="s">
        <v>62</v>
      </c>
      <c r="E13" s="36"/>
      <c r="F13" s="36"/>
      <c r="G13" s="36"/>
      <c r="H13" s="36"/>
      <c r="I13" s="36"/>
      <c r="J13" s="36"/>
      <c r="K13" s="36"/>
      <c r="L13" s="36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54" customHeight="1" x14ac:dyDescent="0.25">
      <c r="B14" s="30" t="s">
        <v>12</v>
      </c>
      <c r="C14" s="30"/>
      <c r="D14" s="34" t="s">
        <v>61</v>
      </c>
      <c r="E14" s="35"/>
      <c r="F14" s="35"/>
      <c r="G14" s="35"/>
      <c r="H14" s="35"/>
      <c r="I14" s="35"/>
      <c r="J14" s="35"/>
      <c r="K14" s="35"/>
      <c r="L14" s="35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21.75" customHeight="1" x14ac:dyDescent="0.25">
      <c r="B15" s="30" t="s">
        <v>13</v>
      </c>
      <c r="C15" s="30"/>
      <c r="D15" s="33" t="s">
        <v>58</v>
      </c>
      <c r="E15" s="33"/>
      <c r="F15" s="33"/>
      <c r="G15" s="33"/>
      <c r="H15" s="33"/>
      <c r="I15" s="33"/>
      <c r="J15" s="33"/>
      <c r="K15" s="33"/>
      <c r="L15" s="33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61.15" customHeight="1" x14ac:dyDescent="0.25">
      <c r="B16" s="30" t="s">
        <v>14</v>
      </c>
      <c r="C16" s="30"/>
      <c r="D16" s="33" t="s">
        <v>41</v>
      </c>
      <c r="E16" s="33"/>
      <c r="F16" s="33"/>
      <c r="G16" s="33"/>
      <c r="H16" s="33"/>
      <c r="I16" s="33"/>
      <c r="J16" s="33"/>
      <c r="K16" s="33"/>
      <c r="L16" s="33"/>
      <c r="M16" s="10"/>
      <c r="N16" s="10"/>
      <c r="O16" s="10"/>
      <c r="P16" s="10"/>
      <c r="Q16" s="10"/>
      <c r="R16" s="10"/>
      <c r="S16" s="10"/>
    </row>
    <row r="17" spans="1:19" ht="35.450000000000003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7.25" customHeight="1" x14ac:dyDescent="0.25">
      <c r="A18" s="24"/>
      <c r="B18" s="31" t="s">
        <v>185</v>
      </c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2"/>
      <c r="O18" s="10"/>
      <c r="P18" s="10"/>
      <c r="Q18" s="10"/>
      <c r="R18" s="10"/>
    </row>
    <row r="19" spans="1:19" ht="51.75" customHeight="1" x14ac:dyDescent="0.25">
      <c r="A19" s="19"/>
      <c r="B19" s="19" t="s">
        <v>15</v>
      </c>
      <c r="C19" s="19" t="s">
        <v>16</v>
      </c>
      <c r="D19" s="19" t="s">
        <v>17</v>
      </c>
      <c r="E19" s="23" t="s">
        <v>18</v>
      </c>
      <c r="F19" s="19" t="s">
        <v>19</v>
      </c>
      <c r="G19" s="19" t="s">
        <v>20</v>
      </c>
      <c r="H19" s="19" t="s">
        <v>21</v>
      </c>
      <c r="I19" s="19" t="s">
        <v>22</v>
      </c>
      <c r="J19" s="19" t="s">
        <v>23</v>
      </c>
      <c r="K19" s="19" t="s">
        <v>24</v>
      </c>
      <c r="L19" s="19" t="s">
        <v>25</v>
      </c>
      <c r="M19" s="19" t="s">
        <v>26</v>
      </c>
      <c r="N19" s="19" t="s">
        <v>27</v>
      </c>
      <c r="O19" s="10"/>
      <c r="P19" s="10"/>
      <c r="Q19" s="10"/>
      <c r="R19" s="10"/>
    </row>
    <row r="20" spans="1:19" s="3" customFormat="1" ht="168.75" customHeight="1" x14ac:dyDescent="0.25">
      <c r="A20" s="25" t="s">
        <v>28</v>
      </c>
      <c r="B20" s="20" t="s">
        <v>68</v>
      </c>
      <c r="C20" s="20" t="s">
        <v>69</v>
      </c>
      <c r="D20" s="20" t="s">
        <v>70</v>
      </c>
      <c r="E20" s="27" t="s">
        <v>34</v>
      </c>
      <c r="F20" s="27" t="s">
        <v>51</v>
      </c>
      <c r="G20" s="20" t="s">
        <v>71</v>
      </c>
      <c r="H20" s="29">
        <v>0.95</v>
      </c>
      <c r="I20" s="29">
        <v>1</v>
      </c>
      <c r="J20" s="27" t="s">
        <v>47</v>
      </c>
      <c r="K20" s="27" t="s">
        <v>48</v>
      </c>
      <c r="L20" s="29">
        <f>H20/I20</f>
        <v>0.95</v>
      </c>
      <c r="M20" s="20" t="s">
        <v>72</v>
      </c>
      <c r="N20" s="20" t="s">
        <v>73</v>
      </c>
      <c r="O20" s="11"/>
      <c r="P20" s="11"/>
      <c r="Q20" s="11"/>
      <c r="R20" s="11"/>
    </row>
    <row r="21" spans="1:19" s="3" customFormat="1" ht="143.25" customHeight="1" x14ac:dyDescent="0.25">
      <c r="A21" s="26" t="s">
        <v>29</v>
      </c>
      <c r="B21" s="20" t="s">
        <v>74</v>
      </c>
      <c r="C21" s="20" t="s">
        <v>75</v>
      </c>
      <c r="D21" s="21" t="s">
        <v>63</v>
      </c>
      <c r="E21" s="27" t="s">
        <v>34</v>
      </c>
      <c r="F21" s="27" t="s">
        <v>51</v>
      </c>
      <c r="G21" s="20" t="s">
        <v>76</v>
      </c>
      <c r="H21" s="29">
        <v>0.95</v>
      </c>
      <c r="I21" s="29">
        <v>1</v>
      </c>
      <c r="J21" s="28" t="s">
        <v>77</v>
      </c>
      <c r="K21" s="27" t="s">
        <v>48</v>
      </c>
      <c r="L21" s="29">
        <f>H21/I21</f>
        <v>0.95</v>
      </c>
      <c r="M21" s="20" t="s">
        <v>78</v>
      </c>
      <c r="N21" s="21" t="s">
        <v>79</v>
      </c>
      <c r="O21" s="11"/>
      <c r="P21" s="11"/>
      <c r="Q21" s="11"/>
      <c r="R21" s="11"/>
    </row>
    <row r="22" spans="1:19" s="3" customFormat="1" ht="156" customHeight="1" x14ac:dyDescent="0.25">
      <c r="A22" s="26" t="s">
        <v>30</v>
      </c>
      <c r="B22" s="20" t="s">
        <v>80</v>
      </c>
      <c r="C22" s="20" t="s">
        <v>81</v>
      </c>
      <c r="D22" s="21" t="s">
        <v>82</v>
      </c>
      <c r="E22" s="27" t="s">
        <v>34</v>
      </c>
      <c r="F22" s="27" t="s">
        <v>35</v>
      </c>
      <c r="G22" s="20" t="s">
        <v>83</v>
      </c>
      <c r="H22" s="29">
        <v>0.95</v>
      </c>
      <c r="I22" s="29">
        <v>1</v>
      </c>
      <c r="J22" s="28" t="s">
        <v>64</v>
      </c>
      <c r="K22" s="27" t="s">
        <v>48</v>
      </c>
      <c r="L22" s="29">
        <f>H22/I22</f>
        <v>0.95</v>
      </c>
      <c r="M22" s="20" t="s">
        <v>84</v>
      </c>
      <c r="N22" s="20" t="s">
        <v>85</v>
      </c>
      <c r="O22" s="11"/>
      <c r="P22" s="11"/>
      <c r="Q22" s="11"/>
      <c r="R22" s="11"/>
    </row>
    <row r="23" spans="1:19" s="3" customFormat="1" ht="132" x14ac:dyDescent="0.25">
      <c r="A23" s="26" t="s">
        <v>37</v>
      </c>
      <c r="B23" s="20" t="s">
        <v>86</v>
      </c>
      <c r="C23" s="20" t="s">
        <v>87</v>
      </c>
      <c r="D23" s="20" t="s">
        <v>88</v>
      </c>
      <c r="E23" s="27" t="s">
        <v>54</v>
      </c>
      <c r="F23" s="27" t="s">
        <v>35</v>
      </c>
      <c r="G23" s="20" t="s">
        <v>89</v>
      </c>
      <c r="H23" s="29">
        <v>0.95</v>
      </c>
      <c r="I23" s="29">
        <v>1</v>
      </c>
      <c r="J23" s="28" t="s">
        <v>64</v>
      </c>
      <c r="K23" s="27" t="s">
        <v>48</v>
      </c>
      <c r="L23" s="29">
        <f t="shared" ref="L23:L24" si="0">H23/I23</f>
        <v>0.95</v>
      </c>
      <c r="M23" s="20" t="s">
        <v>90</v>
      </c>
      <c r="N23" s="20" t="s">
        <v>91</v>
      </c>
      <c r="O23" s="11"/>
      <c r="P23" s="11"/>
      <c r="Q23" s="11"/>
      <c r="R23" s="11"/>
    </row>
    <row r="24" spans="1:19" s="3" customFormat="1" ht="137.25" customHeight="1" x14ac:dyDescent="0.25">
      <c r="A24" s="26" t="s">
        <v>39</v>
      </c>
      <c r="B24" s="20" t="s">
        <v>92</v>
      </c>
      <c r="C24" s="20" t="s">
        <v>93</v>
      </c>
      <c r="D24" s="20" t="s">
        <v>94</v>
      </c>
      <c r="E24" s="27" t="s">
        <v>53</v>
      </c>
      <c r="F24" s="27" t="s">
        <v>35</v>
      </c>
      <c r="G24" s="20" t="s">
        <v>95</v>
      </c>
      <c r="H24" s="29">
        <v>0.95</v>
      </c>
      <c r="I24" s="29">
        <v>1</v>
      </c>
      <c r="J24" s="28" t="s">
        <v>64</v>
      </c>
      <c r="K24" s="27" t="s">
        <v>48</v>
      </c>
      <c r="L24" s="29">
        <f t="shared" si="0"/>
        <v>0.95</v>
      </c>
      <c r="M24" s="20" t="s">
        <v>96</v>
      </c>
      <c r="N24" s="20" t="s">
        <v>97</v>
      </c>
      <c r="O24" s="11"/>
      <c r="P24" s="11"/>
      <c r="Q24" s="11"/>
      <c r="R24" s="11"/>
    </row>
    <row r="25" spans="1:19" s="3" customFormat="1" ht="159" customHeight="1" x14ac:dyDescent="0.25">
      <c r="A25" s="26" t="s">
        <v>98</v>
      </c>
      <c r="B25" s="20" t="s">
        <v>99</v>
      </c>
      <c r="C25" s="20" t="s">
        <v>100</v>
      </c>
      <c r="D25" s="20" t="s">
        <v>101</v>
      </c>
      <c r="E25" s="27" t="s">
        <v>52</v>
      </c>
      <c r="F25" s="27" t="s">
        <v>35</v>
      </c>
      <c r="G25" s="20" t="s">
        <v>102</v>
      </c>
      <c r="H25" s="29">
        <v>0.95</v>
      </c>
      <c r="I25" s="29">
        <v>1</v>
      </c>
      <c r="J25" s="28" t="s">
        <v>64</v>
      </c>
      <c r="K25" s="27" t="s">
        <v>48</v>
      </c>
      <c r="L25" s="29">
        <f>H25/I25</f>
        <v>0.95</v>
      </c>
      <c r="M25" s="20" t="s">
        <v>103</v>
      </c>
      <c r="N25" s="20" t="s">
        <v>104</v>
      </c>
      <c r="O25" s="11"/>
      <c r="P25" s="11"/>
      <c r="Q25" s="11"/>
      <c r="R25" s="11"/>
    </row>
    <row r="26" spans="1:19" s="3" customFormat="1" ht="117" customHeight="1" x14ac:dyDescent="0.25">
      <c r="A26" s="26" t="s">
        <v>32</v>
      </c>
      <c r="B26" s="20" t="s">
        <v>105</v>
      </c>
      <c r="C26" s="20" t="s">
        <v>106</v>
      </c>
      <c r="D26" s="20" t="s">
        <v>107</v>
      </c>
      <c r="E26" s="27" t="s">
        <v>34</v>
      </c>
      <c r="F26" s="27" t="s">
        <v>35</v>
      </c>
      <c r="G26" s="20" t="s">
        <v>108</v>
      </c>
      <c r="H26" s="21">
        <v>21</v>
      </c>
      <c r="I26" s="21">
        <v>21</v>
      </c>
      <c r="J26" s="28" t="s">
        <v>31</v>
      </c>
      <c r="K26" s="27" t="s">
        <v>48</v>
      </c>
      <c r="L26" s="22">
        <f>H26/I26</f>
        <v>1</v>
      </c>
      <c r="M26" s="20" t="s">
        <v>109</v>
      </c>
      <c r="N26" s="20" t="s">
        <v>110</v>
      </c>
      <c r="O26" s="11"/>
      <c r="P26" s="11"/>
      <c r="Q26" s="11"/>
      <c r="R26" s="11"/>
    </row>
    <row r="27" spans="1:19" s="3" customFormat="1" ht="133.5" customHeight="1" x14ac:dyDescent="0.25">
      <c r="A27" s="26" t="s">
        <v>33</v>
      </c>
      <c r="B27" s="20" t="s">
        <v>111</v>
      </c>
      <c r="C27" s="20" t="s">
        <v>112</v>
      </c>
      <c r="D27" s="20" t="s">
        <v>113</v>
      </c>
      <c r="E27" s="27" t="s">
        <v>53</v>
      </c>
      <c r="F27" s="27" t="s">
        <v>35</v>
      </c>
      <c r="G27" s="20" t="s">
        <v>114</v>
      </c>
      <c r="H27" s="21">
        <v>21</v>
      </c>
      <c r="I27" s="21">
        <v>21</v>
      </c>
      <c r="J27" s="28" t="s">
        <v>31</v>
      </c>
      <c r="K27" s="27" t="s">
        <v>48</v>
      </c>
      <c r="L27" s="22">
        <f t="shared" ref="L27:L28" si="1">H27/I27</f>
        <v>1</v>
      </c>
      <c r="M27" s="20" t="s">
        <v>115</v>
      </c>
      <c r="N27" s="20" t="s">
        <v>116</v>
      </c>
      <c r="O27" s="11"/>
      <c r="P27" s="11"/>
      <c r="Q27" s="11"/>
      <c r="R27" s="11"/>
    </row>
    <row r="28" spans="1:19" s="3" customFormat="1" ht="114.75" customHeight="1" x14ac:dyDescent="0.25">
      <c r="A28" s="26" t="s">
        <v>49</v>
      </c>
      <c r="B28" s="21" t="s">
        <v>117</v>
      </c>
      <c r="C28" s="20" t="s">
        <v>118</v>
      </c>
      <c r="D28" s="20" t="s">
        <v>119</v>
      </c>
      <c r="E28" s="27" t="s">
        <v>34</v>
      </c>
      <c r="F28" s="27" t="s">
        <v>35</v>
      </c>
      <c r="G28" s="20" t="s">
        <v>120</v>
      </c>
      <c r="H28" s="21">
        <v>21</v>
      </c>
      <c r="I28" s="21">
        <v>21</v>
      </c>
      <c r="J28" s="28" t="s">
        <v>31</v>
      </c>
      <c r="K28" s="27" t="s">
        <v>48</v>
      </c>
      <c r="L28" s="22">
        <f t="shared" si="1"/>
        <v>1</v>
      </c>
      <c r="M28" s="20" t="s">
        <v>121</v>
      </c>
      <c r="N28" s="20" t="s">
        <v>122</v>
      </c>
      <c r="O28" s="11"/>
      <c r="P28" s="11"/>
      <c r="Q28" s="11"/>
      <c r="R28" s="11"/>
    </row>
    <row r="29" spans="1:19" s="3" customFormat="1" ht="100.5" customHeight="1" x14ac:dyDescent="0.25">
      <c r="A29" s="26" t="s">
        <v>36</v>
      </c>
      <c r="B29" s="20" t="s">
        <v>123</v>
      </c>
      <c r="C29" s="20" t="s">
        <v>124</v>
      </c>
      <c r="D29" s="20" t="s">
        <v>125</v>
      </c>
      <c r="E29" s="27" t="s">
        <v>53</v>
      </c>
      <c r="F29" s="27" t="s">
        <v>35</v>
      </c>
      <c r="G29" s="20" t="s">
        <v>126</v>
      </c>
      <c r="H29" s="21">
        <v>4</v>
      </c>
      <c r="I29" s="21">
        <v>21</v>
      </c>
      <c r="J29" s="28" t="s">
        <v>31</v>
      </c>
      <c r="K29" s="27" t="s">
        <v>48</v>
      </c>
      <c r="L29" s="22">
        <f>H29/I29</f>
        <v>0.19047619047619047</v>
      </c>
      <c r="M29" s="20" t="s">
        <v>127</v>
      </c>
      <c r="N29" s="20" t="s">
        <v>128</v>
      </c>
      <c r="O29" s="11"/>
      <c r="P29" s="11"/>
      <c r="Q29" s="11"/>
      <c r="R29" s="11"/>
    </row>
    <row r="30" spans="1:19" s="3" customFormat="1" ht="114.75" customHeight="1" x14ac:dyDescent="0.25">
      <c r="A30" s="26" t="s">
        <v>44</v>
      </c>
      <c r="B30" s="20" t="s">
        <v>129</v>
      </c>
      <c r="C30" s="20" t="s">
        <v>130</v>
      </c>
      <c r="D30" s="20" t="s">
        <v>131</v>
      </c>
      <c r="E30" s="27" t="s">
        <v>34</v>
      </c>
      <c r="F30" s="27" t="s">
        <v>35</v>
      </c>
      <c r="G30" s="20" t="s">
        <v>132</v>
      </c>
      <c r="H30" s="21">
        <v>20</v>
      </c>
      <c r="I30" s="21">
        <v>21</v>
      </c>
      <c r="J30" s="28" t="s">
        <v>31</v>
      </c>
      <c r="K30" s="27" t="s">
        <v>48</v>
      </c>
      <c r="L30" s="22">
        <f t="shared" ref="L30:L33" si="2">H30/I30</f>
        <v>0.95238095238095233</v>
      </c>
      <c r="M30" s="20" t="s">
        <v>133</v>
      </c>
      <c r="N30" s="20" t="s">
        <v>134</v>
      </c>
      <c r="O30" s="11"/>
      <c r="P30" s="11"/>
      <c r="Q30" s="11"/>
      <c r="R30" s="11"/>
    </row>
    <row r="31" spans="1:19" s="3" customFormat="1" ht="108.75" customHeight="1" x14ac:dyDescent="0.25">
      <c r="A31" s="26" t="s">
        <v>45</v>
      </c>
      <c r="B31" s="20" t="s">
        <v>135</v>
      </c>
      <c r="C31" s="20" t="s">
        <v>136</v>
      </c>
      <c r="D31" s="20" t="s">
        <v>137</v>
      </c>
      <c r="E31" s="27" t="s">
        <v>34</v>
      </c>
      <c r="F31" s="27" t="s">
        <v>35</v>
      </c>
      <c r="G31" s="20" t="s">
        <v>138</v>
      </c>
      <c r="H31" s="21">
        <v>21</v>
      </c>
      <c r="I31" s="21">
        <v>21</v>
      </c>
      <c r="J31" s="28" t="s">
        <v>31</v>
      </c>
      <c r="K31" s="27" t="s">
        <v>48</v>
      </c>
      <c r="L31" s="22">
        <f t="shared" si="2"/>
        <v>1</v>
      </c>
      <c r="M31" s="20" t="s">
        <v>139</v>
      </c>
      <c r="N31" s="20" t="s">
        <v>140</v>
      </c>
      <c r="O31" s="11"/>
      <c r="P31" s="11"/>
      <c r="Q31" s="11"/>
      <c r="R31" s="11"/>
    </row>
    <row r="32" spans="1:19" s="3" customFormat="1" ht="126" customHeight="1" x14ac:dyDescent="0.25">
      <c r="A32" s="26" t="s">
        <v>38</v>
      </c>
      <c r="B32" s="20" t="s">
        <v>144</v>
      </c>
      <c r="C32" s="21" t="s">
        <v>145</v>
      </c>
      <c r="D32" s="20" t="s">
        <v>146</v>
      </c>
      <c r="E32" s="28" t="s">
        <v>53</v>
      </c>
      <c r="F32" s="27" t="s">
        <v>35</v>
      </c>
      <c r="G32" s="20" t="s">
        <v>147</v>
      </c>
      <c r="H32" s="21">
        <v>8</v>
      </c>
      <c r="I32" s="21">
        <v>21</v>
      </c>
      <c r="J32" s="28" t="s">
        <v>31</v>
      </c>
      <c r="K32" s="27" t="s">
        <v>48</v>
      </c>
      <c r="L32" s="22">
        <f t="shared" si="2"/>
        <v>0.38095238095238093</v>
      </c>
      <c r="M32" s="20" t="s">
        <v>148</v>
      </c>
      <c r="N32" s="20" t="s">
        <v>149</v>
      </c>
      <c r="O32" s="11"/>
      <c r="P32" s="11"/>
      <c r="Q32" s="11"/>
      <c r="R32" s="11"/>
    </row>
    <row r="33" spans="1:23" s="3" customFormat="1" ht="96" customHeight="1" x14ac:dyDescent="0.25">
      <c r="A33" s="26" t="s">
        <v>42</v>
      </c>
      <c r="B33" s="20" t="s">
        <v>150</v>
      </c>
      <c r="C33" s="20" t="s">
        <v>151</v>
      </c>
      <c r="D33" s="20" t="s">
        <v>152</v>
      </c>
      <c r="E33" s="27" t="s">
        <v>34</v>
      </c>
      <c r="F33" s="27" t="s">
        <v>35</v>
      </c>
      <c r="G33" s="20" t="s">
        <v>153</v>
      </c>
      <c r="H33" s="21">
        <v>8</v>
      </c>
      <c r="I33" s="21">
        <v>21</v>
      </c>
      <c r="J33" s="28" t="s">
        <v>31</v>
      </c>
      <c r="K33" s="27" t="s">
        <v>48</v>
      </c>
      <c r="L33" s="22">
        <f t="shared" si="2"/>
        <v>0.38095238095238093</v>
      </c>
      <c r="M33" s="20" t="s">
        <v>154</v>
      </c>
      <c r="N33" s="20" t="s">
        <v>155</v>
      </c>
      <c r="O33" s="11"/>
      <c r="P33" s="11"/>
      <c r="Q33" s="11"/>
      <c r="R33" s="11"/>
    </row>
    <row r="34" spans="1:23" s="3" customFormat="1" ht="127.5" customHeight="1" x14ac:dyDescent="0.25">
      <c r="A34" s="26" t="s">
        <v>43</v>
      </c>
      <c r="B34" s="20" t="s">
        <v>156</v>
      </c>
      <c r="C34" s="20" t="s">
        <v>157</v>
      </c>
      <c r="D34" s="20" t="s">
        <v>158</v>
      </c>
      <c r="E34" s="27" t="s">
        <v>53</v>
      </c>
      <c r="F34" s="27" t="s">
        <v>35</v>
      </c>
      <c r="G34" s="20" t="s">
        <v>159</v>
      </c>
      <c r="H34" s="21">
        <v>0</v>
      </c>
      <c r="I34" s="21">
        <v>21</v>
      </c>
      <c r="J34" s="28" t="s">
        <v>31</v>
      </c>
      <c r="K34" s="27" t="s">
        <v>48</v>
      </c>
      <c r="L34" s="22">
        <f>H34/I34</f>
        <v>0</v>
      </c>
      <c r="M34" s="20" t="s">
        <v>160</v>
      </c>
      <c r="N34" s="20" t="s">
        <v>161</v>
      </c>
      <c r="O34" s="6"/>
      <c r="P34" s="6"/>
      <c r="Q34" s="6"/>
      <c r="R34" s="6"/>
      <c r="S34"/>
      <c r="T34"/>
      <c r="U34"/>
      <c r="V34"/>
      <c r="W34"/>
    </row>
    <row r="35" spans="1:23" s="3" customFormat="1" ht="118.5" customHeight="1" x14ac:dyDescent="0.25">
      <c r="A35" s="26" t="s">
        <v>141</v>
      </c>
      <c r="B35" s="20" t="s">
        <v>162</v>
      </c>
      <c r="C35" s="21" t="s">
        <v>163</v>
      </c>
      <c r="D35" s="20" t="s">
        <v>164</v>
      </c>
      <c r="E35" s="28" t="s">
        <v>65</v>
      </c>
      <c r="F35" s="27" t="s">
        <v>35</v>
      </c>
      <c r="G35" s="20" t="s">
        <v>165</v>
      </c>
      <c r="H35" s="21">
        <v>21</v>
      </c>
      <c r="I35" s="21">
        <v>21</v>
      </c>
      <c r="J35" s="28" t="s">
        <v>31</v>
      </c>
      <c r="K35" s="27" t="s">
        <v>48</v>
      </c>
      <c r="L35" s="22">
        <f t="shared" ref="L35:L37" si="3">H35/I35</f>
        <v>1</v>
      </c>
      <c r="M35" s="20" t="s">
        <v>166</v>
      </c>
      <c r="N35" s="20" t="s">
        <v>167</v>
      </c>
      <c r="O35" s="11"/>
      <c r="P35" s="11"/>
      <c r="Q35" s="11"/>
      <c r="R35" s="11"/>
    </row>
    <row r="36" spans="1:23" s="3" customFormat="1" ht="120.75" customHeight="1" x14ac:dyDescent="0.25">
      <c r="A36" s="26" t="s">
        <v>142</v>
      </c>
      <c r="B36" s="20" t="s">
        <v>168</v>
      </c>
      <c r="C36" s="20" t="s">
        <v>169</v>
      </c>
      <c r="D36" s="20" t="s">
        <v>170</v>
      </c>
      <c r="E36" s="27" t="s">
        <v>52</v>
      </c>
      <c r="F36" s="27" t="s">
        <v>35</v>
      </c>
      <c r="G36" s="20" t="s">
        <v>171</v>
      </c>
      <c r="H36" s="21">
        <v>2</v>
      </c>
      <c r="I36" s="21">
        <v>21</v>
      </c>
      <c r="J36" s="28" t="s">
        <v>31</v>
      </c>
      <c r="K36" s="27" t="s">
        <v>48</v>
      </c>
      <c r="L36" s="22">
        <f t="shared" si="3"/>
        <v>9.5238095238095233E-2</v>
      </c>
      <c r="M36" s="20" t="s">
        <v>172</v>
      </c>
      <c r="N36" s="20" t="s">
        <v>173</v>
      </c>
      <c r="O36" s="11"/>
      <c r="P36" s="11"/>
      <c r="Q36" s="11"/>
      <c r="R36" s="11"/>
    </row>
    <row r="37" spans="1:23" s="3" customFormat="1" ht="117" customHeight="1" x14ac:dyDescent="0.25">
      <c r="A37" s="26" t="s">
        <v>143</v>
      </c>
      <c r="B37" s="20" t="s">
        <v>174</v>
      </c>
      <c r="C37" s="20" t="s">
        <v>175</v>
      </c>
      <c r="D37" s="20" t="s">
        <v>176</v>
      </c>
      <c r="E37" s="27" t="s">
        <v>52</v>
      </c>
      <c r="F37" s="27" t="s">
        <v>35</v>
      </c>
      <c r="G37" s="20" t="s">
        <v>177</v>
      </c>
      <c r="H37" s="21">
        <v>21</v>
      </c>
      <c r="I37" s="21">
        <v>21</v>
      </c>
      <c r="J37" s="28" t="s">
        <v>31</v>
      </c>
      <c r="K37" s="27" t="s">
        <v>48</v>
      </c>
      <c r="L37" s="22">
        <f t="shared" si="3"/>
        <v>1</v>
      </c>
      <c r="M37" s="20" t="s">
        <v>178</v>
      </c>
      <c r="N37" s="20" t="s">
        <v>179</v>
      </c>
      <c r="O37" s="6"/>
      <c r="P37" s="6"/>
      <c r="Q37" s="6"/>
      <c r="R37" s="6"/>
      <c r="S37"/>
      <c r="T37"/>
      <c r="U37"/>
      <c r="V37"/>
      <c r="W37"/>
    </row>
    <row r="38" spans="1:23" ht="71.45" customHeight="1" x14ac:dyDescent="0.25">
      <c r="A38" s="44" t="s">
        <v>180</v>
      </c>
      <c r="B38" s="44"/>
      <c r="C38" s="44"/>
      <c r="D38" s="42" t="s">
        <v>182</v>
      </c>
      <c r="E38" s="42"/>
      <c r="F38" s="42"/>
      <c r="G38" s="42"/>
      <c r="H38" s="42"/>
      <c r="I38" s="42"/>
      <c r="J38" s="42" t="s">
        <v>66</v>
      </c>
      <c r="K38" s="42"/>
      <c r="L38" s="42"/>
      <c r="M38" s="42"/>
      <c r="N38" s="42"/>
    </row>
    <row r="39" spans="1:23" ht="15" customHeight="1" x14ac:dyDescent="0.25">
      <c r="A39" s="41" t="s">
        <v>183</v>
      </c>
      <c r="B39" s="41"/>
      <c r="C39" s="41"/>
      <c r="D39" s="43" t="s">
        <v>181</v>
      </c>
      <c r="E39" s="43"/>
      <c r="F39" s="43"/>
      <c r="G39" s="43"/>
      <c r="H39" s="43"/>
      <c r="I39" s="43"/>
      <c r="J39" s="41" t="s">
        <v>46</v>
      </c>
      <c r="K39" s="41"/>
      <c r="L39" s="41"/>
      <c r="M39" s="41"/>
      <c r="N39" s="41"/>
    </row>
    <row r="40" spans="1:23" x14ac:dyDescent="0.25">
      <c r="K40" s="17"/>
    </row>
    <row r="42" spans="1:23" ht="15" x14ac:dyDescent="0.25">
      <c r="B42" s="18"/>
      <c r="C42"/>
      <c r="I42" s="5"/>
      <c r="J42" s="5"/>
      <c r="L42" s="5"/>
      <c r="M42" s="5"/>
    </row>
    <row r="43" spans="1:23" ht="15" x14ac:dyDescent="0.25">
      <c r="I43" s="5"/>
      <c r="K43" s="5"/>
      <c r="L43" s="5"/>
      <c r="M43" s="5"/>
    </row>
    <row r="44" spans="1:23" ht="15" x14ac:dyDescent="0.25">
      <c r="K44" s="5"/>
      <c r="L44" s="5"/>
      <c r="M44" s="5"/>
    </row>
    <row r="45" spans="1:23" ht="15" x14ac:dyDescent="0.25">
      <c r="K45" s="5"/>
      <c r="L45" s="5"/>
      <c r="M45" s="5"/>
    </row>
    <row r="46" spans="1:23" ht="15" x14ac:dyDescent="0.25">
      <c r="B46"/>
      <c r="C46"/>
      <c r="J46" s="5"/>
      <c r="K46" s="5"/>
      <c r="L46" s="5"/>
      <c r="M46" s="5"/>
    </row>
    <row r="47" spans="1:23" ht="15" x14ac:dyDescent="0.25">
      <c r="B47"/>
      <c r="C47"/>
      <c r="J47" s="5"/>
      <c r="K47" s="5"/>
      <c r="L47" s="5"/>
      <c r="M47" s="5"/>
    </row>
    <row r="48" spans="1:23" ht="15" x14ac:dyDescent="0.25">
      <c r="B48"/>
      <c r="C48"/>
      <c r="D48" s="17"/>
      <c r="E48" s="17"/>
      <c r="F48" s="17"/>
      <c r="G48"/>
      <c r="H48" s="5"/>
      <c r="I48" s="5"/>
      <c r="J48" s="5"/>
      <c r="K48" s="5"/>
      <c r="L48" s="5"/>
      <c r="M48" s="5"/>
    </row>
    <row r="49" spans="2:13" ht="15" x14ac:dyDescent="0.25">
      <c r="B49"/>
      <c r="C49"/>
      <c r="D49"/>
      <c r="E49"/>
      <c r="F49"/>
      <c r="G49"/>
      <c r="H49" s="5"/>
      <c r="I49" s="5"/>
      <c r="J49" s="5"/>
      <c r="K49" s="5"/>
      <c r="L49" s="5"/>
      <c r="M49" s="5"/>
    </row>
    <row r="50" spans="2:13" ht="15" x14ac:dyDescent="0.25">
      <c r="B50" s="4"/>
      <c r="C50" s="4"/>
      <c r="D50"/>
      <c r="E50"/>
      <c r="F50"/>
      <c r="G50"/>
      <c r="H50" s="5"/>
      <c r="I50" s="5"/>
      <c r="J50" s="5"/>
      <c r="K50" s="5"/>
      <c r="L50" s="5"/>
      <c r="M50" s="5"/>
    </row>
    <row r="51" spans="2:13" ht="15" x14ac:dyDescent="0.25">
      <c r="K51" s="5"/>
    </row>
  </sheetData>
  <mergeCells count="35">
    <mergeCell ref="J39:N39"/>
    <mergeCell ref="J38:N38"/>
    <mergeCell ref="D39:I39"/>
    <mergeCell ref="D38:I38"/>
    <mergeCell ref="A39:C39"/>
    <mergeCell ref="A38:C38"/>
    <mergeCell ref="D3:L3"/>
    <mergeCell ref="D4:L4"/>
    <mergeCell ref="D5:L5"/>
    <mergeCell ref="D6:L6"/>
    <mergeCell ref="D7:L7"/>
    <mergeCell ref="D11:L11"/>
    <mergeCell ref="B8:C8"/>
    <mergeCell ref="B9:C9"/>
    <mergeCell ref="B10:C10"/>
    <mergeCell ref="D8:L8"/>
    <mergeCell ref="D9:L9"/>
    <mergeCell ref="B11:C11"/>
    <mergeCell ref="D10:L10"/>
    <mergeCell ref="B12:C12"/>
    <mergeCell ref="B15:C15"/>
    <mergeCell ref="D12:L12"/>
    <mergeCell ref="D14:L14"/>
    <mergeCell ref="D13:L13"/>
    <mergeCell ref="D15:L15"/>
    <mergeCell ref="B3:C3"/>
    <mergeCell ref="B4:C4"/>
    <mergeCell ref="B5:C5"/>
    <mergeCell ref="B6:C6"/>
    <mergeCell ref="B7:C7"/>
    <mergeCell ref="B16:C16"/>
    <mergeCell ref="B13:C13"/>
    <mergeCell ref="B18:N18"/>
    <mergeCell ref="B14:C14"/>
    <mergeCell ref="D16:L16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DB129093-2ACD-4BAE-8F5A-FE41413EFB04}"/>
    <dataValidation allowBlank="1" showInputMessage="1" showErrorMessage="1" prompt="Hace referencia a las fuentes de información que pueden _x000a_ser usadas para verificar el alcance de los objetivos." sqref="M19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9:I19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9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9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D6" xr:uid="{0FCA2EBA-727C-4C26-A4AF-27ED8A0613BB}"/>
    <dataValidation type="list" allowBlank="1" showInputMessage="1" showErrorMessage="1" sqref="F20:F37" xr:uid="{400FAA16-3B9F-42DF-B7D7-08363947F9F6}">
      <formula1>tipi</formula1>
    </dataValidation>
    <dataValidation type="list" allowBlank="1" showInputMessage="1" showErrorMessage="1" sqref="E20:E31 E33:E34 E36:E37" xr:uid="{0219A568-FD61-4A0D-A5B8-F64C20835B29}">
      <formula1>Dimens</formula1>
    </dataValidation>
  </dataValidations>
  <printOptions horizontalCentered="1"/>
  <pageMargins left="0.19685039370078741" right="0.19685039370078741" top="0.55952380952380953" bottom="0.19685039370078741" header="0.11811023622047245" footer="0.19685039370078741"/>
  <pageSetup fitToWidth="0" orientation="landscape" r:id="rId1"/>
  <headerFooter>
    <oddHeader>&amp;L         
&amp;CMATRIZ DE INDICADORES PARA RESULTADOS 
CAIAM MAYO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yelki moreno</cp:lastModifiedBy>
  <cp:lastPrinted>2026-06-15T20:32:49Z</cp:lastPrinted>
  <dcterms:created xsi:type="dcterms:W3CDTF">2019-12-10T17:21:25Z</dcterms:created>
  <dcterms:modified xsi:type="dcterms:W3CDTF">2026-08-27T20:27:15Z</dcterms:modified>
</cp:coreProperties>
</file>