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 -2026 CPI\"/>
    </mc:Choice>
  </mc:AlternateContent>
  <xr:revisionPtr revIDLastSave="0" documentId="13_ncr:1_{45DC2506-D0EA-4C50-9327-9D465F69AF4E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20" i="1"/>
</calcChain>
</file>

<file path=xl/sharedStrings.xml><?xml version="1.0" encoding="utf-8"?>
<sst xmlns="http://schemas.openxmlformats.org/spreadsheetml/2006/main" count="246" uniqueCount="184">
  <si>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</si>
  <si>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</si>
  <si>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</si>
  <si>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</si>
  <si>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</si>
  <si>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</si>
  <si>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</si>
  <si>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</si>
  <si>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</si>
  <si>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</si>
  <si>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</si>
  <si>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</si>
  <si>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</si>
  <si>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</si>
  <si>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</si>
  <si>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</si>
  <si>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</si>
  <si>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</si>
  <si>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</si>
  <si>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</si>
  <si>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</si>
  <si>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</si>
  <si>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</si>
  <si>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</si>
  <si>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</si>
  <si>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</si>
  <si>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</si>
  <si>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</si>
  <si>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</si>
  <si>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</si>
  <si>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</si>
  <si>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</si>
  <si>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</si>
  <si>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</si>
  <si>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</si>
  <si>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</si>
  <si>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</si>
  <si>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</si>
  <si>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</si>
  <si>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</si>
  <si>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</si>
  <si>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</si>
  <si>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</si>
  <si>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</si>
  <si>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</si>
  <si>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</si>
  <si>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</si>
  <si>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</si>
  <si>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</si>
  <si>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</si>
  <si>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</si>
  <si>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</si>
  <si>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</si>
  <si>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</si>
  <si>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</si>
  <si>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</si>
  <si>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</si>
  <si>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</si>
  <si>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DIPPNNA</t>
  </si>
  <si>
    <t>Vo.Bo CES</t>
  </si>
  <si>
    <t>Dra. Maribel Rojo Ruiz</t>
  </si>
  <si>
    <t>Erika Biridiana Yerena Lomeli</t>
  </si>
  <si>
    <t>Componente 4</t>
  </si>
  <si>
    <t>Actividad 4.1</t>
  </si>
  <si>
    <t>Actividad 4.2</t>
  </si>
  <si>
    <t>Actividad 4.3</t>
  </si>
  <si>
    <t>2.6.8 Otros grupos vulnerables / Niñas, niños y adolescentes</t>
  </si>
  <si>
    <t>ODS 3 Salud y bienestar; ODS 4 Educación de calidad; ODS 5 Igualdad de género; ODS 8.7 erradicación del trabajo infantil; ODS 16.2 fin al maltrato, explotación y violencia contra NNA; ODS 17 alianzas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</si>
  <si>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</si>
  <si>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</si>
  <si>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</si>
  <si>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>Contribuir a la garantía de los derechos y al bienestar integral de niñas, niños y adolescentes vallartenses mediante la disminución, prevención y atención de riesgos psicosociales.</t>
  </si>
  <si>
    <t>Porcentaje de riesgos psicosociales mitigados en NNA</t>
  </si>
  <si>
    <t>Mide el porcentaje de riesgos psicosociales identificados en niñas, niños y adolescentes que fueron mitigados mediante acciones preventivas, atención o canalización institucional.</t>
  </si>
  <si>
    <t>(Riesgos psicosociales mitigados en el periodo / Total de riesgos psicosociales identificados o atendidos en el periodo) * 100</t>
  </si>
  <si>
    <t>Niñas, niños y adolescentes del municipio reciben acciones integrales de prevención, atención y seguimiento para reducir embarazo infantil y adolescente, adicciones, abuso sexual infantil, trabajo infantil y explotación sexual y comercial en el contexto turístico.</t>
  </si>
  <si>
    <t>Porcentaje de NNA atendidos con acciones integrales de prevención y protección</t>
  </si>
  <si>
    <t>Mide el porcentaje de niñas, niños y adolescentes programados que recibieron acciones integrales de prevención, atención, seguimiento o canalización.</t>
  </si>
  <si>
    <t>(NNA atendidos con acciones integrales / NNA programados para atención o prevención) * 100</t>
  </si>
  <si>
    <t>Programas, proyectos y estrategias innovadoras de prevención de riesgos psicosociales diseñados, implementados y evaluados.</t>
  </si>
  <si>
    <t>Porcentaje de estrategias de prevención implementadas y evaluadas</t>
  </si>
  <si>
    <t>Mide el avance de estrategias, programas o proyectos preventivos que fueron implementados y evaluados respecto de los programados.</t>
  </si>
  <si>
    <t>(Estrategias implementadas y evaluadas / Estrategias programadas) * 100</t>
  </si>
  <si>
    <t>Semestral</t>
  </si>
  <si>
    <t>Informe anual del área; expedientes de atención; reportes de canalización; reportes de SIPINNA; evidencias de acciones preventivas.</t>
  </si>
  <si>
    <t>Las familias, escuelas e instituciones colaboran; existen condiciones de seguridad y disponibilidad de información; se mantiene la coordinación interinstitucional.</t>
  </si>
  <si>
    <t>Padrón o registro de NNA atendidos; listas de asistencia; informes semestrales; expedientes; bitácoras de seguimiento.</t>
  </si>
  <si>
    <t>La población objetivo participa; las escuelas y organizaciones permiten la realización de actividades; los registros se integran correctamente.</t>
  </si>
  <si>
    <t>Programa anual; cronograma; informes trimestrales; evidencias de talleres, campañas y evaluaciones.</t>
  </si>
  <si>
    <t>Se cuenta con personal, materiales y espacios suficientes; las áreas participantes entregan información oportuna.</t>
  </si>
  <si>
    <t>Realizar diagnóstico y priorización de riesgos psicosociales por comunidad, escuela, centro o zona de atención.</t>
  </si>
  <si>
    <t>Porcentaje de diagnósticos de riesgos realizados</t>
  </si>
  <si>
    <t>Mide el porcentaje de diagnósticos realizados para identificar y priorizar riesgos psicosociales de NNA.</t>
  </si>
  <si>
    <t>(Diagnósticos realizados / Diagnósticos programados) * 100</t>
  </si>
  <si>
    <t>Diseñar y calendarizar campañas, talleres y materiales preventivos sobre embarazo adolescente, adicciones, abuso sexual infantil, trabajo infantil y explotación sexual y comercial.</t>
  </si>
  <si>
    <t>Porcentaje de acciones preventivas calendarizadas y ejecutadas</t>
  </si>
  <si>
    <t>Mide el cumplimiento de campañas, talleres y materiales preventivos realizados respecto de los programados.</t>
  </si>
  <si>
    <t>Eficiencia</t>
  </si>
  <si>
    <t>(Acciones preventivas ejecutadas / Acciones preventivas programadas) * 100</t>
  </si>
  <si>
    <t>Evaluar resultados de las acciones preventivas y actualizar las estrategias conforme a hallazgos y necesidades detectadas.</t>
  </si>
  <si>
    <t>Porcentaje de estrategias evaluadas y actualizadas</t>
  </si>
  <si>
    <t>Mide el porcentaje de estrategias preventivas que cuentan con evaluación documentada y ajustes de mejora.</t>
  </si>
  <si>
    <t>(Estrategias evaluadas y actualizadas / Estrategias implementadas) * 100</t>
  </si>
  <si>
    <t>Cédulas de diagnóstico; reportes de visitas; base de datos de riesgos; minutas de coordinación.</t>
  </si>
  <si>
    <t>Las instituciones proporcionan información y se permite el acceso a espacios comunitarios o escolares.</t>
  </si>
  <si>
    <t>Calendario de actividades; listas de asistencia; material didáctico; evidencia fotográfica; informes de campaña.</t>
  </si>
  <si>
    <t>Existe disponibilidad de espacios, materiales y participación de población objetivo.</t>
  </si>
  <si>
    <t>Cédulas de evaluación; reportes de resultados; minutas de ajustes; informe trimestral.</t>
  </si>
  <si>
    <t>Se reciben datos completos y existe capacidad para incorporar mejoras en los programas.</t>
  </si>
  <si>
    <t>Personal especializado y redes de atención capacitados para identificar, prevenir, atender y canalizar riesgos psicosociales que impactan a NNA.</t>
  </si>
  <si>
    <t>Porcentaje de personal capacitado y acreditado</t>
  </si>
  <si>
    <t>Mide el porcentaje de personal programado que concluyó y acreditó procesos de capacitación sobre riesgos psicosociales de NNA.</t>
  </si>
  <si>
    <t>(Personal capacitado y acreditado / Personal programado para capacitación) * 100</t>
  </si>
  <si>
    <t>Programa de capacitación; listas de asistencia; constancias; evaluaciones de aprendizaje.</t>
  </si>
  <si>
    <t>El personal asiste a las sesiones y las instancias capacitadoras se encuentran disponibles.</t>
  </si>
  <si>
    <t>Detectar necesidades de capacitación y elaborar el plan de capacitación continua del personal especializado.</t>
  </si>
  <si>
    <t>Porcentaje de áreas con necesidades de capacitación diagnosticadas</t>
  </si>
  <si>
    <t>Mide el porcentaje de áreas o perfiles operativos incluidos en el diagnóstico de necesidades de capacitación.</t>
  </si>
  <si>
    <t>(Áreas o perfiles diagnosticados / Áreas o perfiles programados) * 100</t>
  </si>
  <si>
    <t>Impartir cursos, talleres o sesiones de capacitación sobre identificación, prevención, atención, canalización y seguimiento de riesgos psicosociales.</t>
  </si>
  <si>
    <t>Porcentaje de sesiones de capacitación impartidas</t>
  </si>
  <si>
    <t>Mide el cumplimiento de sesiones de capacitación impartidas respecto de las programadas.</t>
  </si>
  <si>
    <t>(Sesiones impartidas / Sesiones programadas) * 100</t>
  </si>
  <si>
    <t>Evaluar aprendizaje, asistencia y aplicación práctica de los contenidos de capacitación.</t>
  </si>
  <si>
    <t>Porcentaje de participantes evaluados y acreditados</t>
  </si>
  <si>
    <t>Mide el porcentaje de participantes evaluados que acreditan los contenidos de capacitación.</t>
  </si>
  <si>
    <t>(Participantes acreditados / Participantes evaluados) * 100</t>
  </si>
  <si>
    <t>Diagnóstico de necesidades; cuestionarios; acta o reporte de validación del plan.</t>
  </si>
  <si>
    <t>Las áreas entregan información sobre sus necesidades y disponibilidad de personal.</t>
  </si>
  <si>
    <t>Listas de asistencia; cartas descriptivas; constancias; evidencia fotográfica; informe de capacitación.</t>
  </si>
  <si>
    <t>Las personas convocadas asisten y las sedes o plataformas están disponibles.</t>
  </si>
  <si>
    <t>Evaluaciones; listas de resultados; constancias; reporte de retroalimentación.</t>
  </si>
  <si>
    <t>El personal concluye evaluaciones y aplica conocimientos en actividades institucionales.</t>
  </si>
  <si>
    <t>Solicitudes y casos relacionados con riesgos psicosociales atendidos con intervención oportuna, seguimiento y verificación del bienestar integral de NNA.</t>
  </si>
  <si>
    <t>Porcentaje de casos atendidos con seguimiento oportuno</t>
  </si>
  <si>
    <t>Mide el porcentaje de solicitudes o casos registrados que reciben atención, seguimiento y documentación dentro del periodo establecido.</t>
  </si>
  <si>
    <t>(Casos atendidos con seguimiento oportuno / Total de casos registrados) * 100</t>
  </si>
  <si>
    <t>Libro de gobierno o sistema de registro; expedientes; bitácoras de atención; canalizaciones; informes mensuales.</t>
  </si>
  <si>
    <t>Las familias colaboran; las instituciones receptoras responden oportunamente; los expedientes se integran con evidencia suficiente.</t>
  </si>
  <si>
    <t>Registrar solicitudes y casos en expediente o sistema de control, clasificándolos por tipo de riesgo psicosocial.</t>
  </si>
  <si>
    <t>Porcentaje de solicitudes registradas con expediente completo</t>
  </si>
  <si>
    <t>Mide el porcentaje de solicitudes o casos recibidos que cuentan con expediente o registro completo.</t>
  </si>
  <si>
    <t>(Solicitudes con expediente completo / Solicitudes recibidas) * 100</t>
  </si>
  <si>
    <t>Valorar el riesgo, definir plan de atención y realizar canalizaciones a instancias competentes cuando proceda.</t>
  </si>
  <si>
    <t>Porcentaje de casos valorados y canalizados oportunamente</t>
  </si>
  <si>
    <t>Mide el porcentaje de casos registrados que cuentan con valoración de riesgo, plan de atención y canalización documentada, cuando aplica.</t>
  </si>
  <si>
    <t>(Casos valorados y canalizados oportunamente / Casos registrados que requieren valoración o canalización) * 100</t>
  </si>
  <si>
    <t>Realizar seguimiento y cierre documentado de casos conforme a objetivos de protección y bienestar integral.</t>
  </si>
  <si>
    <t>Porcentaje de casos con seguimiento y cierre documentado</t>
  </si>
  <si>
    <t>Mide el porcentaje de casos con plan de atención que cuentan con seguimiento documentado y cierre o continuidad justificada.</t>
  </si>
  <si>
    <t>(Casos con seguimiento y cierre documentado / Casos con plan de atención) * 100</t>
  </si>
  <si>
    <t>Registro de solicitudes; expediente físico o digital; formatos de ingreso; base de datos.</t>
  </si>
  <si>
    <t>Se cuenta con formatos homologados y la información mínima necesaria para abrir expediente.</t>
  </si>
  <si>
    <t>Cédulas de valoración; planes de atención; oficios de canalización; acuses; bitácoras.</t>
  </si>
  <si>
    <t>Las instituciones receptoras aceptan canalizaciones y existen rutas de atención vigentes.</t>
  </si>
  <si>
    <t>Bitácoras de seguimiento; informes de visita; notas de seguimiento; actas o reportes de cierre.</t>
  </si>
  <si>
    <t>Las familias se mantienen localizables y las áreas participantes reportan avances.</t>
  </si>
  <si>
    <t>Acciones de coordinación interinstitucional, protección de derechos y participación infantil efectiva implementadas con SIPINNA y otras instancias.</t>
  </si>
  <si>
    <t>Porcentaje de acciones interinstitucionales y de participación infantil realizadas</t>
  </si>
  <si>
    <t>Mide el cumplimiento de acciones coordinadas y actividades de participación infantil realizadas respecto de las programadas.</t>
  </si>
  <si>
    <t>(Acciones interinstitucionales y de participación infantil realizadas / Acciones programadas) * 100</t>
  </si>
  <si>
    <t>Minutas; convenios; reportes SIPINNA; listas de asistencia; evidencias de actividades; informes trimestrales.</t>
  </si>
  <si>
    <t>Las instancias aliadas participan y se mantienen acuerdos de colaboración activos.</t>
  </si>
  <si>
    <t>Coordinar acciones con SIPINNA, escuelas, salud, seguridad, turismo y organizaciones competentes para prevenir riesgos psicosociales.</t>
  </si>
  <si>
    <t>Porcentaje de acciones coordinadas realizadas</t>
  </si>
  <si>
    <t>Mide el porcentaje de reuniones, acuerdos o acciones coordinadas realizadas respecto de las programadas.</t>
  </si>
  <si>
    <t>(Acciones coordinadas realizadas / Acciones coordinadas programadas) * 100</t>
  </si>
  <si>
    <t>Desarrollar actividades de participación infantil efectiva y promoción de derechos de NNA.</t>
  </si>
  <si>
    <t>Porcentaje de actividades de participación infantil realizadas</t>
  </si>
  <si>
    <t>Mide el porcentaje de actividades realizadas para promover la participación infantil y los derechos de NNA.</t>
  </si>
  <si>
    <t>(Actividades de participación infantil realizadas / Actividades de participación infantil programadas) * 100</t>
  </si>
  <si>
    <t>Verificar el cumplimiento de manuales, procedimientos, ordenamientos aplicables e instrucciones institucionales para la consecución de objetivos.</t>
  </si>
  <si>
    <t>Porcentaje de verificaciones de cumplimiento realizadas</t>
  </si>
  <si>
    <t>Mide el porcentaje de verificaciones internas realizadas sobre el cumplimiento de manuales, procedimientos y acuerdos aplicables.</t>
  </si>
  <si>
    <t>(Verificaciones realizadas / Verificaciones programadas) * 100</t>
  </si>
  <si>
    <t>Vo.Bo CPI</t>
  </si>
  <si>
    <t>Listas de asistencia; memorias de participación; evidencias fotográficas; reportes de actividades.</t>
  </si>
  <si>
    <t>Niñas, niños y adolescentes participan con consentimiento y acompañamiento adecuado.</t>
  </si>
  <si>
    <t>Cédulas de verificación; reportes de cumplimiento; minutas; evidencias documentales.</t>
  </si>
  <si>
    <t>Las áreas conservan evidencias y atienden recomendaciones de mejora.</t>
  </si>
  <si>
    <t>Minutas; oficios; convenios; listas de asistencia; reportes de acuerdos.</t>
  </si>
  <si>
    <t>Las instituciones aliadas mantienen disponibilidad y capacidad de respuesta.</t>
  </si>
  <si>
    <t>INDICADORES MARZO 2026</t>
  </si>
  <si>
    <t>Prevención a la Infancia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</si>
</sst>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4"/>
  <sheetViews>
    <sheetView tabSelected="1" view="pageLayout" topLeftCell="A37" zoomScaleNormal="60" zoomScaleSheetLayoutView="77" workbookViewId="0">
      <selection activeCell="H37" sqref="H37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2" t="s">
        <v>2</v>
      </c>
      <c r="C4" s="32"/>
      <c r="D4" s="39" t="s">
        <v>183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40" t="s">
        <v>56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39" t="s">
        <v>47</v>
      </c>
      <c r="E7" s="39"/>
      <c r="F7" s="39"/>
      <c r="G7" s="39"/>
      <c r="H7" s="39"/>
      <c r="I7" s="39"/>
      <c r="J7" s="39"/>
      <c r="K7" s="39"/>
      <c r="L7" s="39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39" t="s">
        <v>48</v>
      </c>
      <c r="E8" s="39"/>
      <c r="F8" s="39"/>
      <c r="G8" s="39"/>
      <c r="H8" s="39"/>
      <c r="I8" s="39"/>
      <c r="J8" s="39"/>
      <c r="K8" s="39"/>
      <c r="L8" s="39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2" t="s">
        <v>8</v>
      </c>
      <c r="C9" s="32"/>
      <c r="D9" s="35" t="s">
        <v>66</v>
      </c>
      <c r="E9" s="35"/>
      <c r="F9" s="35"/>
      <c r="G9" s="35"/>
      <c r="H9" s="35"/>
      <c r="I9" s="35"/>
      <c r="J9" s="35"/>
      <c r="K9" s="35"/>
      <c r="L9" s="35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2" t="s">
        <v>35</v>
      </c>
      <c r="C10" s="32"/>
      <c r="D10" s="39" t="s">
        <v>67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2" t="s">
        <v>9</v>
      </c>
      <c r="C11" s="32"/>
      <c r="D11" s="39" t="s">
        <v>50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2" t="s">
        <v>10</v>
      </c>
      <c r="C12" s="32"/>
      <c r="D12" s="35" t="s">
        <v>51</v>
      </c>
      <c r="E12" s="35"/>
      <c r="F12" s="35"/>
      <c r="G12" s="35"/>
      <c r="H12" s="35"/>
      <c r="I12" s="35"/>
      <c r="J12" s="35"/>
      <c r="K12" s="35"/>
      <c r="L12" s="3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40" t="s">
        <v>49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2" t="s">
        <v>12</v>
      </c>
      <c r="C14" s="32"/>
      <c r="D14" s="39" t="s">
        <v>70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2" t="s">
        <v>13</v>
      </c>
      <c r="C15" s="32"/>
      <c r="D15" s="35" t="s">
        <v>68</v>
      </c>
      <c r="E15" s="35"/>
      <c r="F15" s="35"/>
      <c r="G15" s="35"/>
      <c r="H15" s="35"/>
      <c r="I15" s="35"/>
      <c r="J15" s="35"/>
      <c r="K15" s="35"/>
      <c r="L15" s="35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05.75" customHeight="1" x14ac:dyDescent="0.25">
      <c r="B16" s="32" t="s">
        <v>14</v>
      </c>
      <c r="C16" s="32"/>
      <c r="D16" s="35" t="s">
        <v>69</v>
      </c>
      <c r="E16" s="35"/>
      <c r="F16" s="35"/>
      <c r="G16" s="35"/>
      <c r="H16" s="35"/>
      <c r="I16" s="35"/>
      <c r="J16" s="35"/>
      <c r="K16" s="35"/>
      <c r="L16" s="35"/>
      <c r="M16" s="10"/>
      <c r="N16" s="10"/>
      <c r="O16" s="10"/>
      <c r="P16" s="10"/>
      <c r="Q16" s="10"/>
      <c r="R16" s="10"/>
      <c r="S16" s="10"/>
    </row>
    <row r="17" spans="1:19" ht="19.14999999999999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3" t="s">
        <v>182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10"/>
      <c r="P18" s="10"/>
      <c r="Q18" s="10"/>
      <c r="R18" s="10"/>
    </row>
    <row r="19" spans="1:19" ht="64.150000000000006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52</v>
      </c>
      <c r="I19" s="29" t="s">
        <v>53</v>
      </c>
      <c r="J19" s="29" t="s">
        <v>54</v>
      </c>
      <c r="K19" s="29" t="s">
        <v>55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54.15" customHeight="1" x14ac:dyDescent="0.25">
      <c r="A20" s="23" t="s">
        <v>24</v>
      </c>
      <c r="B20" s="21" t="s">
        <v>71</v>
      </c>
      <c r="C20" s="21" t="s">
        <v>72</v>
      </c>
      <c r="D20" s="21" t="s">
        <v>73</v>
      </c>
      <c r="E20" s="25" t="s">
        <v>29</v>
      </c>
      <c r="F20" s="25" t="s">
        <v>57</v>
      </c>
      <c r="G20" s="21" t="s">
        <v>74</v>
      </c>
      <c r="H20" s="31">
        <v>0.95</v>
      </c>
      <c r="I20" s="31">
        <v>1</v>
      </c>
      <c r="J20" s="25" t="s">
        <v>44</v>
      </c>
      <c r="K20" s="25" t="s">
        <v>40</v>
      </c>
      <c r="L20" s="30">
        <f>H20/I20</f>
        <v>0.95</v>
      </c>
      <c r="M20" s="21" t="s">
        <v>84</v>
      </c>
      <c r="N20" s="21" t="s">
        <v>85</v>
      </c>
      <c r="O20" s="11"/>
      <c r="P20" s="11"/>
      <c r="Q20" s="11"/>
      <c r="R20" s="11"/>
    </row>
    <row r="21" spans="1:19" s="3" customFormat="1" ht="156" customHeight="1" x14ac:dyDescent="0.25">
      <c r="A21" s="24" t="s">
        <v>25</v>
      </c>
      <c r="B21" s="21" t="s">
        <v>75</v>
      </c>
      <c r="C21" s="21" t="s">
        <v>76</v>
      </c>
      <c r="D21" s="21" t="s">
        <v>77</v>
      </c>
      <c r="E21" s="25" t="s">
        <v>29</v>
      </c>
      <c r="F21" s="25" t="s">
        <v>57</v>
      </c>
      <c r="G21" s="21" t="s">
        <v>78</v>
      </c>
      <c r="H21" s="31">
        <v>0.95</v>
      </c>
      <c r="I21" s="31">
        <v>1</v>
      </c>
      <c r="J21" s="25" t="s">
        <v>83</v>
      </c>
      <c r="K21" s="25" t="s">
        <v>40</v>
      </c>
      <c r="L21" s="30">
        <f t="shared" ref="L21:L37" si="0">H21/I21</f>
        <v>0.95</v>
      </c>
      <c r="M21" s="21" t="s">
        <v>86</v>
      </c>
      <c r="N21" s="21" t="s">
        <v>87</v>
      </c>
      <c r="O21" s="11"/>
      <c r="P21" s="11"/>
      <c r="Q21" s="11"/>
      <c r="R21" s="11"/>
    </row>
    <row r="22" spans="1:19" s="3" customFormat="1" ht="130.9" customHeight="1" x14ac:dyDescent="0.25">
      <c r="A22" s="24" t="s">
        <v>26</v>
      </c>
      <c r="B22" s="21" t="s">
        <v>79</v>
      </c>
      <c r="C22" s="21" t="s">
        <v>80</v>
      </c>
      <c r="D22" s="21" t="s">
        <v>81</v>
      </c>
      <c r="E22" s="25" t="s">
        <v>29</v>
      </c>
      <c r="F22" s="25" t="s">
        <v>30</v>
      </c>
      <c r="G22" s="20" t="s">
        <v>82</v>
      </c>
      <c r="H22" s="25">
        <v>2</v>
      </c>
      <c r="I22" s="25">
        <v>2</v>
      </c>
      <c r="J22" s="25" t="s">
        <v>45</v>
      </c>
      <c r="K22" s="25" t="s">
        <v>40</v>
      </c>
      <c r="L22" s="28">
        <f t="shared" si="0"/>
        <v>1</v>
      </c>
      <c r="M22" s="21" t="s">
        <v>88</v>
      </c>
      <c r="N22" s="21" t="s">
        <v>89</v>
      </c>
      <c r="O22" s="11"/>
      <c r="P22" s="11"/>
      <c r="Q22" s="11"/>
      <c r="R22" s="11"/>
    </row>
    <row r="23" spans="1:19" s="3" customFormat="1" ht="109.15" customHeight="1" x14ac:dyDescent="0.25">
      <c r="A23" s="24" t="s">
        <v>32</v>
      </c>
      <c r="B23" s="21" t="s">
        <v>109</v>
      </c>
      <c r="C23" s="21" t="s">
        <v>110</v>
      </c>
      <c r="D23" s="21" t="s">
        <v>111</v>
      </c>
      <c r="E23" s="25" t="s">
        <v>29</v>
      </c>
      <c r="F23" s="25" t="s">
        <v>30</v>
      </c>
      <c r="G23" s="20" t="s">
        <v>112</v>
      </c>
      <c r="H23" s="25">
        <v>2</v>
      </c>
      <c r="I23" s="25">
        <v>2</v>
      </c>
      <c r="J23" s="25" t="s">
        <v>45</v>
      </c>
      <c r="K23" s="25" t="s">
        <v>40</v>
      </c>
      <c r="L23" s="28">
        <f t="shared" si="0"/>
        <v>1</v>
      </c>
      <c r="M23" s="21" t="s">
        <v>113</v>
      </c>
      <c r="N23" s="21" t="s">
        <v>114</v>
      </c>
      <c r="O23" s="11"/>
      <c r="P23" s="11"/>
      <c r="Q23" s="11"/>
      <c r="R23" s="11"/>
    </row>
    <row r="24" spans="1:19" s="3" customFormat="1" ht="116.45" customHeight="1" x14ac:dyDescent="0.25">
      <c r="A24" s="24" t="s">
        <v>34</v>
      </c>
      <c r="B24" s="21" t="s">
        <v>133</v>
      </c>
      <c r="C24" s="21" t="s">
        <v>134</v>
      </c>
      <c r="D24" s="21" t="s">
        <v>135</v>
      </c>
      <c r="E24" s="25" t="s">
        <v>42</v>
      </c>
      <c r="F24" s="25" t="s">
        <v>30</v>
      </c>
      <c r="G24" s="20" t="s">
        <v>136</v>
      </c>
      <c r="H24" s="25">
        <v>0</v>
      </c>
      <c r="I24" s="25">
        <v>0</v>
      </c>
      <c r="J24" s="25" t="s">
        <v>46</v>
      </c>
      <c r="K24" s="25" t="s">
        <v>40</v>
      </c>
      <c r="L24" s="28" t="e">
        <f t="shared" si="0"/>
        <v>#DIV/0!</v>
      </c>
      <c r="M24" s="21" t="s">
        <v>137</v>
      </c>
      <c r="N24" s="21" t="s">
        <v>138</v>
      </c>
      <c r="O24" s="11"/>
      <c r="P24" s="11"/>
      <c r="Q24" s="11"/>
      <c r="R24" s="11"/>
    </row>
    <row r="25" spans="1:19" s="3" customFormat="1" ht="110.45" customHeight="1" x14ac:dyDescent="0.25">
      <c r="A25" s="24" t="s">
        <v>62</v>
      </c>
      <c r="B25" s="21" t="s">
        <v>157</v>
      </c>
      <c r="C25" s="21" t="s">
        <v>158</v>
      </c>
      <c r="D25" s="21" t="s">
        <v>159</v>
      </c>
      <c r="E25" s="25" t="s">
        <v>29</v>
      </c>
      <c r="F25" s="25" t="s">
        <v>30</v>
      </c>
      <c r="G25" s="20" t="s">
        <v>160</v>
      </c>
      <c r="H25" s="25">
        <v>0</v>
      </c>
      <c r="I25" s="25">
        <v>0</v>
      </c>
      <c r="J25" s="25" t="s">
        <v>45</v>
      </c>
      <c r="K25" s="25" t="s">
        <v>40</v>
      </c>
      <c r="L25" s="28" t="e">
        <f t="shared" si="0"/>
        <v>#DIV/0!</v>
      </c>
      <c r="M25" s="21" t="s">
        <v>161</v>
      </c>
      <c r="N25" s="21" t="s">
        <v>162</v>
      </c>
      <c r="O25" s="11"/>
      <c r="P25" s="11"/>
      <c r="Q25" s="11"/>
      <c r="R25" s="11"/>
    </row>
    <row r="26" spans="1:19" s="3" customFormat="1" ht="87" customHeight="1" x14ac:dyDescent="0.25">
      <c r="A26" s="24" t="s">
        <v>27</v>
      </c>
      <c r="B26" s="21" t="s">
        <v>90</v>
      </c>
      <c r="C26" s="21" t="s">
        <v>91</v>
      </c>
      <c r="D26" s="21" t="s">
        <v>92</v>
      </c>
      <c r="E26" s="27" t="s">
        <v>29</v>
      </c>
      <c r="F26" s="25" t="s">
        <v>30</v>
      </c>
      <c r="G26" s="21" t="s">
        <v>93</v>
      </c>
      <c r="H26" s="25">
        <v>0</v>
      </c>
      <c r="I26" s="25">
        <v>0</v>
      </c>
      <c r="J26" s="25" t="s">
        <v>46</v>
      </c>
      <c r="K26" s="25" t="s">
        <v>40</v>
      </c>
      <c r="L26" s="28" t="e">
        <f t="shared" si="0"/>
        <v>#DIV/0!</v>
      </c>
      <c r="M26" s="21" t="s">
        <v>103</v>
      </c>
      <c r="N26" s="21" t="s">
        <v>104</v>
      </c>
      <c r="O26" s="11"/>
      <c r="P26" s="11"/>
      <c r="Q26" s="11"/>
      <c r="R26" s="11"/>
    </row>
    <row r="27" spans="1:19" s="3" customFormat="1" ht="111.6" customHeight="1" x14ac:dyDescent="0.25">
      <c r="A27" s="24" t="s">
        <v>28</v>
      </c>
      <c r="B27" s="21" t="s">
        <v>94</v>
      </c>
      <c r="C27" s="21" t="s">
        <v>95</v>
      </c>
      <c r="D27" s="21" t="s">
        <v>96</v>
      </c>
      <c r="E27" s="27" t="s">
        <v>97</v>
      </c>
      <c r="F27" s="25" t="s">
        <v>30</v>
      </c>
      <c r="G27" s="21" t="s">
        <v>98</v>
      </c>
      <c r="H27" s="25">
        <v>0</v>
      </c>
      <c r="I27" s="25">
        <v>0</v>
      </c>
      <c r="J27" s="25" t="s">
        <v>46</v>
      </c>
      <c r="K27" s="25" t="s">
        <v>40</v>
      </c>
      <c r="L27" s="28" t="e">
        <f t="shared" si="0"/>
        <v>#DIV/0!</v>
      </c>
      <c r="M27" s="21" t="s">
        <v>105</v>
      </c>
      <c r="N27" s="21" t="s">
        <v>106</v>
      </c>
      <c r="O27" s="11"/>
      <c r="P27" s="11"/>
      <c r="Q27" s="11"/>
      <c r="R27" s="11"/>
    </row>
    <row r="28" spans="1:19" s="3" customFormat="1" ht="108" customHeight="1" x14ac:dyDescent="0.25">
      <c r="A28" s="24" t="s">
        <v>41</v>
      </c>
      <c r="B28" s="21" t="s">
        <v>99</v>
      </c>
      <c r="C28" s="21" t="s">
        <v>100</v>
      </c>
      <c r="D28" s="21" t="s">
        <v>101</v>
      </c>
      <c r="E28" s="27" t="s">
        <v>42</v>
      </c>
      <c r="F28" s="25" t="s">
        <v>30</v>
      </c>
      <c r="G28" s="21" t="s">
        <v>102</v>
      </c>
      <c r="H28" s="25">
        <v>1</v>
      </c>
      <c r="I28" s="25">
        <v>1</v>
      </c>
      <c r="J28" s="25" t="s">
        <v>45</v>
      </c>
      <c r="K28" s="25" t="s">
        <v>40</v>
      </c>
      <c r="L28" s="28">
        <f t="shared" si="0"/>
        <v>1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9" customHeight="1" x14ac:dyDescent="0.25">
      <c r="A29" s="24" t="s">
        <v>31</v>
      </c>
      <c r="B29" s="21" t="s">
        <v>115</v>
      </c>
      <c r="C29" s="21" t="s">
        <v>116</v>
      </c>
      <c r="D29" s="21" t="s">
        <v>117</v>
      </c>
      <c r="E29" s="27" t="s">
        <v>29</v>
      </c>
      <c r="F29" s="25" t="s">
        <v>30</v>
      </c>
      <c r="G29" s="21" t="s">
        <v>118</v>
      </c>
      <c r="H29" s="31">
        <v>0.95</v>
      </c>
      <c r="I29" s="31">
        <v>1</v>
      </c>
      <c r="J29" s="25" t="s">
        <v>44</v>
      </c>
      <c r="K29" s="25" t="s">
        <v>40</v>
      </c>
      <c r="L29" s="30">
        <f t="shared" si="0"/>
        <v>0.95</v>
      </c>
      <c r="M29" s="21" t="s">
        <v>127</v>
      </c>
      <c r="N29" s="21" t="s">
        <v>128</v>
      </c>
      <c r="O29" s="11"/>
      <c r="P29" s="11"/>
      <c r="Q29" s="11"/>
      <c r="R29" s="11"/>
    </row>
    <row r="30" spans="1:19" s="3" customFormat="1" ht="100.15" customHeight="1" x14ac:dyDescent="0.25">
      <c r="A30" s="24" t="s">
        <v>38</v>
      </c>
      <c r="B30" s="21" t="s">
        <v>119</v>
      </c>
      <c r="C30" s="21" t="s">
        <v>120</v>
      </c>
      <c r="D30" s="21" t="s">
        <v>121</v>
      </c>
      <c r="E30" s="27" t="s">
        <v>97</v>
      </c>
      <c r="F30" s="25" t="s">
        <v>30</v>
      </c>
      <c r="G30" s="21" t="s">
        <v>122</v>
      </c>
      <c r="H30" s="25">
        <v>14</v>
      </c>
      <c r="I30" s="25">
        <v>14</v>
      </c>
      <c r="J30" s="25" t="s">
        <v>45</v>
      </c>
      <c r="K30" s="25" t="s">
        <v>40</v>
      </c>
      <c r="L30" s="28">
        <f t="shared" si="0"/>
        <v>1</v>
      </c>
      <c r="M30" s="21" t="s">
        <v>129</v>
      </c>
      <c r="N30" s="21" t="s">
        <v>130</v>
      </c>
      <c r="O30" s="11"/>
      <c r="P30" s="11"/>
      <c r="Q30" s="11"/>
      <c r="R30" s="11"/>
    </row>
    <row r="31" spans="1:19" s="3" customFormat="1" ht="95.45" customHeight="1" x14ac:dyDescent="0.25">
      <c r="A31" s="24" t="s">
        <v>39</v>
      </c>
      <c r="B31" s="21" t="s">
        <v>123</v>
      </c>
      <c r="C31" s="21" t="s">
        <v>124</v>
      </c>
      <c r="D31" s="21" t="s">
        <v>125</v>
      </c>
      <c r="E31" s="27" t="s">
        <v>42</v>
      </c>
      <c r="F31" s="25" t="s">
        <v>30</v>
      </c>
      <c r="G31" s="21" t="s">
        <v>126</v>
      </c>
      <c r="H31" s="25">
        <v>0</v>
      </c>
      <c r="I31" s="25">
        <v>0</v>
      </c>
      <c r="J31" s="25" t="s">
        <v>45</v>
      </c>
      <c r="K31" s="25" t="s">
        <v>40</v>
      </c>
      <c r="L31" s="28" t="e">
        <f t="shared" si="0"/>
        <v>#DIV/0!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81" customHeight="1" x14ac:dyDescent="0.25">
      <c r="A32" s="24" t="s">
        <v>33</v>
      </c>
      <c r="B32" s="21" t="s">
        <v>139</v>
      </c>
      <c r="C32" s="21" t="s">
        <v>140</v>
      </c>
      <c r="D32" s="21" t="s">
        <v>141</v>
      </c>
      <c r="E32" s="25" t="s">
        <v>29</v>
      </c>
      <c r="F32" s="25" t="s">
        <v>30</v>
      </c>
      <c r="G32" s="21" t="s">
        <v>142</v>
      </c>
      <c r="H32" s="25">
        <v>0</v>
      </c>
      <c r="I32" s="25">
        <v>0</v>
      </c>
      <c r="J32" s="25" t="s">
        <v>46</v>
      </c>
      <c r="K32" s="25" t="s">
        <v>40</v>
      </c>
      <c r="L32" s="28" t="e">
        <f t="shared" si="0"/>
        <v>#DIV/0!</v>
      </c>
      <c r="M32" s="21" t="s">
        <v>151</v>
      </c>
      <c r="N32" s="21" t="s">
        <v>152</v>
      </c>
      <c r="O32" s="11"/>
      <c r="P32" s="11"/>
      <c r="Q32" s="11"/>
      <c r="R32" s="11"/>
    </row>
    <row r="33" spans="1:18" s="3" customFormat="1" ht="130.15" customHeight="1" x14ac:dyDescent="0.25">
      <c r="A33" s="24" t="s">
        <v>36</v>
      </c>
      <c r="B33" s="21" t="s">
        <v>143</v>
      </c>
      <c r="C33" s="21" t="s">
        <v>144</v>
      </c>
      <c r="D33" s="21" t="s">
        <v>145</v>
      </c>
      <c r="E33" s="25" t="s">
        <v>42</v>
      </c>
      <c r="F33" s="25" t="s">
        <v>30</v>
      </c>
      <c r="G33" s="21" t="s">
        <v>146</v>
      </c>
      <c r="H33" s="25">
        <v>0</v>
      </c>
      <c r="I33" s="25">
        <v>0</v>
      </c>
      <c r="J33" s="25" t="s">
        <v>46</v>
      </c>
      <c r="K33" s="25" t="s">
        <v>40</v>
      </c>
      <c r="L33" s="28" t="e">
        <f t="shared" si="0"/>
        <v>#DIV/0!</v>
      </c>
      <c r="M33" s="21" t="s">
        <v>153</v>
      </c>
      <c r="N33" s="21" t="s">
        <v>154</v>
      </c>
      <c r="O33" s="11"/>
      <c r="P33" s="11"/>
      <c r="Q33" s="11"/>
      <c r="R33" s="11"/>
    </row>
    <row r="34" spans="1:18" s="3" customFormat="1" ht="123" customHeight="1" x14ac:dyDescent="0.25">
      <c r="A34" s="24" t="s">
        <v>37</v>
      </c>
      <c r="B34" s="21" t="s">
        <v>147</v>
      </c>
      <c r="C34" s="21" t="s">
        <v>148</v>
      </c>
      <c r="D34" s="21" t="s">
        <v>149</v>
      </c>
      <c r="E34" s="25" t="s">
        <v>42</v>
      </c>
      <c r="F34" s="25" t="s">
        <v>30</v>
      </c>
      <c r="G34" s="21" t="s">
        <v>150</v>
      </c>
      <c r="H34" s="25">
        <v>0</v>
      </c>
      <c r="I34" s="25">
        <v>0</v>
      </c>
      <c r="J34" s="25" t="s">
        <v>46</v>
      </c>
      <c r="K34" s="25" t="s">
        <v>40</v>
      </c>
      <c r="L34" s="28" t="e">
        <f t="shared" si="0"/>
        <v>#DIV/0!</v>
      </c>
      <c r="M34" s="21" t="s">
        <v>155</v>
      </c>
      <c r="N34" s="21" t="s">
        <v>156</v>
      </c>
      <c r="O34" s="11"/>
      <c r="P34" s="11"/>
      <c r="Q34" s="11"/>
      <c r="R34" s="11"/>
    </row>
    <row r="35" spans="1:18" s="3" customFormat="1" ht="114.6" customHeight="1" x14ac:dyDescent="0.25">
      <c r="A35" s="24" t="s">
        <v>63</v>
      </c>
      <c r="B35" s="21" t="s">
        <v>163</v>
      </c>
      <c r="C35" s="21" t="s">
        <v>164</v>
      </c>
      <c r="D35" s="21" t="s">
        <v>165</v>
      </c>
      <c r="E35" s="25" t="s">
        <v>29</v>
      </c>
      <c r="F35" s="25" t="s">
        <v>30</v>
      </c>
      <c r="G35" s="21" t="s">
        <v>166</v>
      </c>
      <c r="H35" s="25">
        <v>0</v>
      </c>
      <c r="I35" s="25">
        <v>0</v>
      </c>
      <c r="J35" s="25" t="s">
        <v>46</v>
      </c>
      <c r="K35" s="25" t="s">
        <v>40</v>
      </c>
      <c r="L35" s="28" t="e">
        <f t="shared" si="0"/>
        <v>#DIV/0!</v>
      </c>
      <c r="M35" s="21" t="s">
        <v>180</v>
      </c>
      <c r="N35" s="21" t="s">
        <v>181</v>
      </c>
      <c r="O35" s="11"/>
      <c r="P35" s="11"/>
      <c r="Q35" s="11"/>
      <c r="R35" s="11"/>
    </row>
    <row r="36" spans="1:18" s="3" customFormat="1" ht="105" customHeight="1" x14ac:dyDescent="0.25">
      <c r="A36" s="24" t="s">
        <v>64</v>
      </c>
      <c r="B36" s="21" t="s">
        <v>167</v>
      </c>
      <c r="C36" s="21" t="s">
        <v>168</v>
      </c>
      <c r="D36" s="21" t="s">
        <v>169</v>
      </c>
      <c r="E36" s="25" t="s">
        <v>29</v>
      </c>
      <c r="F36" s="25" t="s">
        <v>30</v>
      </c>
      <c r="G36" s="21" t="s">
        <v>170</v>
      </c>
      <c r="H36" s="25">
        <v>0</v>
      </c>
      <c r="I36" s="25">
        <v>0</v>
      </c>
      <c r="J36" s="25" t="s">
        <v>46</v>
      </c>
      <c r="K36" s="25" t="s">
        <v>40</v>
      </c>
      <c r="L36" s="28" t="e">
        <f t="shared" si="0"/>
        <v>#DIV/0!</v>
      </c>
      <c r="M36" s="21" t="s">
        <v>176</v>
      </c>
      <c r="N36" s="21" t="s">
        <v>177</v>
      </c>
      <c r="O36" s="11"/>
      <c r="P36" s="11"/>
      <c r="Q36" s="11"/>
      <c r="R36" s="11"/>
    </row>
    <row r="37" spans="1:18" s="3" customFormat="1" ht="137.25" customHeight="1" x14ac:dyDescent="0.25">
      <c r="A37" s="24" t="s">
        <v>65</v>
      </c>
      <c r="B37" s="21" t="s">
        <v>171</v>
      </c>
      <c r="C37" s="21" t="s">
        <v>172</v>
      </c>
      <c r="D37" s="21" t="s">
        <v>173</v>
      </c>
      <c r="E37" s="25" t="s">
        <v>42</v>
      </c>
      <c r="F37" s="25" t="s">
        <v>30</v>
      </c>
      <c r="G37" s="21" t="s">
        <v>174</v>
      </c>
      <c r="H37" s="25">
        <v>1</v>
      </c>
      <c r="I37" s="25">
        <v>1</v>
      </c>
      <c r="J37" s="25" t="s">
        <v>46</v>
      </c>
      <c r="K37" s="25" t="s">
        <v>40</v>
      </c>
      <c r="L37" s="28">
        <f t="shared" si="0"/>
        <v>1</v>
      </c>
      <c r="M37" s="21" t="s">
        <v>178</v>
      </c>
      <c r="N37" s="21" t="s">
        <v>179</v>
      </c>
      <c r="O37" s="11"/>
      <c r="P37" s="11"/>
      <c r="Q37" s="11"/>
      <c r="R37" s="11"/>
    </row>
    <row r="38" spans="1:18" s="3" customFormat="1" ht="72" customHeight="1" x14ac:dyDescent="0.25">
      <c r="A38" s="36" t="s">
        <v>61</v>
      </c>
      <c r="B38" s="36"/>
      <c r="C38" s="36"/>
      <c r="D38" s="36" t="s">
        <v>60</v>
      </c>
      <c r="E38" s="36"/>
      <c r="F38" s="36"/>
      <c r="G38" s="36"/>
      <c r="H38" s="36"/>
      <c r="I38" s="36"/>
      <c r="J38" s="36"/>
      <c r="K38" s="36" t="s">
        <v>43</v>
      </c>
      <c r="L38" s="36"/>
      <c r="M38" s="36"/>
      <c r="N38" s="36"/>
      <c r="O38"/>
    </row>
    <row r="39" spans="1:18" x14ac:dyDescent="0.25">
      <c r="A39" s="37" t="s">
        <v>175</v>
      </c>
      <c r="B39" s="37"/>
      <c r="C39" s="37"/>
      <c r="D39" s="38" t="s">
        <v>58</v>
      </c>
      <c r="E39" s="38"/>
      <c r="F39" s="38"/>
      <c r="G39" s="38"/>
      <c r="H39" s="38"/>
      <c r="I39" s="38"/>
      <c r="J39" s="38"/>
      <c r="K39" s="37" t="s">
        <v>59</v>
      </c>
      <c r="L39" s="37"/>
      <c r="M39" s="37"/>
      <c r="N39" s="37"/>
      <c r="O39" s="26"/>
    </row>
    <row r="41" spans="1:18" x14ac:dyDescent="0.25">
      <c r="A41" s="1"/>
    </row>
    <row r="42" spans="1:18" ht="15" customHeight="1" x14ac:dyDescent="0.25">
      <c r="A42" s="1"/>
    </row>
    <row r="43" spans="1:18" x14ac:dyDescent="0.25">
      <c r="K43" s="17"/>
    </row>
    <row r="45" spans="1:18" ht="15" x14ac:dyDescent="0.25">
      <c r="B45" s="18"/>
      <c r="C45"/>
      <c r="I45" s="5"/>
      <c r="J45" s="5"/>
      <c r="L45" s="5"/>
      <c r="M45" s="5"/>
    </row>
    <row r="46" spans="1:18" ht="15" x14ac:dyDescent="0.25">
      <c r="I46" s="5"/>
      <c r="K46" s="5"/>
      <c r="L46" s="5"/>
      <c r="M46" s="5"/>
    </row>
    <row r="47" spans="1:18" ht="15" x14ac:dyDescent="0.25"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B49"/>
      <c r="C49"/>
      <c r="J49" s="5"/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D51" s="17"/>
      <c r="E51" s="17"/>
      <c r="F51" s="17"/>
      <c r="G51"/>
      <c r="H51" s="5"/>
      <c r="I51" s="5"/>
      <c r="J51" s="5"/>
      <c r="K51" s="5"/>
      <c r="L51" s="5"/>
      <c r="M51" s="5"/>
    </row>
    <row r="52" spans="2:13" ht="15" x14ac:dyDescent="0.25">
      <c r="B52"/>
      <c r="C52"/>
      <c r="D52"/>
      <c r="E52"/>
      <c r="F52"/>
      <c r="G52"/>
      <c r="H52" s="5"/>
      <c r="I52" s="5"/>
      <c r="J52" s="5"/>
      <c r="K52" s="5"/>
      <c r="L52" s="5"/>
      <c r="M52" s="5"/>
    </row>
    <row r="53" spans="2:13" ht="15" x14ac:dyDescent="0.25">
      <c r="B53" s="4"/>
      <c r="C53" s="4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K54" s="5"/>
    </row>
    <row r="64" spans="2:13" ht="17.45" customHeight="1" x14ac:dyDescent="0.25"/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K38:N38"/>
    <mergeCell ref="K39:N39"/>
    <mergeCell ref="D38:J38"/>
    <mergeCell ref="D39:J39"/>
    <mergeCell ref="A38:C38"/>
    <mergeCell ref="A39:C39"/>
    <mergeCell ref="B16:C16"/>
    <mergeCell ref="B13:C13"/>
    <mergeCell ref="B18:N18"/>
    <mergeCell ref="B14:C14"/>
    <mergeCell ref="D16:L16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0:E37" xr:uid="{0219A568-FD61-4A0D-A5B8-F64C20835B29}">
      <formula1>Dimens</formula1>
    </dataValidation>
    <dataValidation type="list" allowBlank="1" showInputMessage="1" showErrorMessage="1" sqref="F20:F37" xr:uid="{400FAA16-3B9F-42DF-B7D7-08363947F9F6}">
      <formula1>tipi</formula1>
    </dataValidation>
  </dataValidations>
  <printOptions horizontalCentered="1"/>
  <pageMargins left="0.19685039370078741" right="0.19685039370078741" top="0.5625" bottom="0.19685039370078741" header="0.11811023622047245" footer="0.19685039370078741"/>
  <pageSetup fitToWidth="0" orientation="landscape" r:id="rId1"/>
  <headerFooter>
    <oddHeader>&amp;L         
&amp;CMATRIZ DE INDICADORES PARA RESULTADOS 
PROEVENCIÓN A LA INFANCIA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2026-08-28T16:55:25Z</cp:lastPrinted>
  <dcterms:created xsi:type="dcterms:W3CDTF">2019-12-10T17:21:25Z</dcterms:created>
  <dcterms:modified xsi:type="dcterms:W3CDTF">2026-08-28T16:55:32Z</dcterms:modified>
</cp:coreProperties>
</file>