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\MIR ENERO-JULIO 2026 CONTESTADAS\MIR DG\"/>
    </mc:Choice>
  </mc:AlternateContent>
  <xr:revisionPtr revIDLastSave="0" documentId="13_ncr:1_{08667E4F-3B8D-4960-81F0-719CB762BE39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5" i="1" l="1"/>
  <c r="H25" i="1"/>
  <c r="L45" i="1"/>
  <c r="L46" i="1"/>
  <c r="L47" i="1"/>
  <c r="L48" i="1"/>
  <c r="L44" i="1"/>
  <c r="L49" i="1"/>
  <c r="L43" i="1"/>
  <c r="L40" i="1"/>
  <c r="L41" i="1"/>
  <c r="L42" i="1"/>
  <c r="L39" i="1"/>
  <c r="L38" i="1"/>
  <c r="L34" i="1"/>
  <c r="L35" i="1"/>
  <c r="L36" i="1"/>
  <c r="L37" i="1"/>
  <c r="L33" i="1"/>
  <c r="L31" i="1"/>
  <c r="L32" i="1"/>
  <c r="L28" i="1"/>
  <c r="L29" i="1"/>
  <c r="L30" i="1"/>
  <c r="L27" i="1"/>
  <c r="L26" i="1"/>
  <c r="L23" i="1"/>
  <c r="L24" i="1"/>
  <c r="L25" i="1"/>
  <c r="L22" i="1"/>
  <c r="L21" i="1"/>
  <c r="L20" i="1"/>
</calcChain>
</file>

<file path=xl/sharedStrings.xml><?xml version="1.0" encoding="utf-8"?>
<sst xmlns="http://schemas.openxmlformats.org/spreadsheetml/2006/main" count="376" uniqueCount="262">
  <si>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</si>
  <si>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</si>
  <si>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</si>
  <si>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</si>
  <si>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</si>
  <si>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</si>
  <si>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</si>
  <si>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</si>
  <si>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</si>
  <si>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</si>
  <si>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</si>
  <si>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</si>
  <si>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</si>
  <si>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</si>
  <si>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</si>
  <si>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</si>
  <si>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</si>
  <si>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</si>
  <si>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</si>
  <si>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</si>
  <si>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</si>
  <si>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</si>
  <si>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</si>
  <si>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</si>
  <si>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</si>
  <si>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</si>
  <si>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</si>
  <si>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</si>
  <si>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</si>
  <si>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</si>
  <si>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</si>
  <si>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</si>
  <si>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</si>
  <si>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</si>
  <si>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</si>
  <si>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</si>
  <si>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</si>
  <si>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</si>
  <si>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</si>
  <si>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</si>
  <si>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</si>
  <si>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</si>
  <si>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Anual</t>
  </si>
  <si>
    <t>Trimestral</t>
  </si>
  <si>
    <t>Mensual</t>
  </si>
  <si>
    <t>2 Desarrollo con bienestar y humanismo</t>
  </si>
  <si>
    <t xml:space="preserve"> Numerador</t>
  </si>
  <si>
    <t>Denominador</t>
  </si>
  <si>
    <t xml:space="preserve">Frecuencia </t>
  </si>
  <si>
    <t>medida</t>
  </si>
  <si>
    <t>Estratégico</t>
  </si>
  <si>
    <t>Vo.Bo CES</t>
  </si>
  <si>
    <t>Componente 4</t>
  </si>
  <si>
    <t>Actividad 4.1</t>
  </si>
  <si>
    <t>Actividad 4.2</t>
  </si>
  <si>
    <t>Actividad 4.3</t>
  </si>
  <si>
    <t>5. Jalisco cercano y transparente</t>
  </si>
  <si>
    <t>Eje Transversal 2 Innovación pública</t>
  </si>
  <si>
    <t>5.6 Gobernar con Integridad y Transparencia</t>
  </si>
  <si>
    <t>Lic. Zaira Lilibth Castillon Rosales</t>
  </si>
  <si>
    <t>Vo.Bo DIRECCIÓN GENERAL</t>
  </si>
  <si>
    <t>1 Gobierno</t>
  </si>
  <si>
    <t>Semestral</t>
  </si>
  <si>
    <t>Dirección General</t>
  </si>
  <si>
    <t>Apoyo al proceso presupuestario y para mejorar la eficiencia institucional (M)</t>
  </si>
  <si>
    <t>1.3 Coordinación de la política de gobierno</t>
  </si>
  <si>
    <t>1.3.9 Otros</t>
  </si>
  <si>
    <t>ODS 16: Paz, justicia e instituciones sólidas; metas 16.6 instituciones eficaces, responsables y transparentes; 16.7 decisiones inclusivas y participativas; 16.10 acceso a la información.</t>
  </si>
  <si>
    <t>2.5.2. Diseñar e implementar el Plan Institucional de Desarrollo del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
así como los mecanismos para el ejercicio y protección de los derechos de niñas, niños y adolescentes.</t>
  </si>
  <si>
    <t>2.5. Garantizar la asistencia social en todo el municipio, mediante  la operación de servicios, centros, programas y acciones orientadas 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</si>
  <si>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Componente 5</t>
  </si>
  <si>
    <t>Componente 6</t>
  </si>
  <si>
    <t>Componente 7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</si>
  <si>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</si>
  <si>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</si>
  <si>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</si>
  <si>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</si>
  <si>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</si>
  <si>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</si>
  <si>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</si>
  <si>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</si>
  <si>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</si>
  <si>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Contribuir a una gestión pública municipal eficiente, transparente, coordinada y orientada a resultados mediante la conducción institucional del Sistema DIF Municipal de Puerto Vallarta.</t>
  </si>
  <si>
    <t>Porcentaje de cumplimiento institucional estratégico</t>
  </si>
  <si>
    <t>Mide el grado de cumplimiento de los procesos estratégicos de conducción, transparencia, gestión documental, patronato, emergencias, monitoreo y coordinación institucional.</t>
  </si>
  <si>
    <t>(Procesos estratégicos cumplidos / procesos estratégicos programados) x 100</t>
  </si>
  <si>
    <t>La Dirección General coordina, controla y evalúa oportunamente los procesos institucionales prioritarios del Sistema DIF Municipal durante el ejercicio 2026.</t>
  </si>
  <si>
    <t>Porcentaje de procesos prioritarios coordinados y evaluados</t>
  </si>
  <si>
    <t>Mide la proporción de procesos prioritarios de la Dirección General que cuentan con coordinación, seguimiento, evidencia documental y evaluación periódica.</t>
  </si>
  <si>
    <t>(Procesos prioritarios coordinados y evaluados / procesos prioritarios programados) x 100</t>
  </si>
  <si>
    <t>Planeación, dirección y control institucional implementados conforme al presupuesto autorizado, planes, informes y decisiones estratégicas.</t>
  </si>
  <si>
    <t>Porcentaje de instrumentos de planeación y control cumplidos</t>
  </si>
  <si>
    <t>Mide el avance de instrumentos de planeación, informes, presupuestos, reportes y reuniones de control institucional cumplidos.</t>
  </si>
  <si>
    <t>(Instrumentos cumplidos / instrumentos programados) x 100</t>
  </si>
  <si>
    <t>Informe anual de Dirección General, tablero de indicadores, actas, reportes de transparencia, archivos, APCE y seguimiento.</t>
  </si>
  <si>
    <t>Las áreas entregan información verificable y existen condiciones operativas para documentar avances.</t>
  </si>
  <si>
    <t>Matriz de seguimiento, minutas de reuniones, reportes trimestrales, informes de gestión y evidencias por área.</t>
  </si>
  <si>
    <t>Las unidades responsables participan en las reuniones de seguimiento y reportan información en tiempo.</t>
  </si>
  <si>
    <t>MIR validada, reportes de avance, minutas, informes y oficios de Dirección General.</t>
  </si>
  <si>
    <t>Se cuenta con calendario institucional y validación de la Dirección General.</t>
  </si>
  <si>
    <t>Integrar, validar y dar seguimiento a la Matriz de Indicadores de Resultados de la Dirección General.</t>
  </si>
  <si>
    <t>Porcentaje de actividades MIR cumplidas</t>
  </si>
  <si>
    <t>Mide las actividades de la MIR de Dirección General cumplidas respecto de las programadas.</t>
  </si>
  <si>
    <t>(Actividades MIR cumplidas / actividades MIR programadas) x 100</t>
  </si>
  <si>
    <t>Presentar al Patronato planes de trabajo, presupuestos, informes de actividades y estados financieros que correspondan.</t>
  </si>
  <si>
    <t>Porcentaje de documentos presentados en tiempo</t>
  </si>
  <si>
    <t>Mide la presentación oportuna de documentos institucionales ante el Patronato.</t>
  </si>
  <si>
    <t>(Documentos presentados en tiempo / documentos programados) x 100</t>
  </si>
  <si>
    <t>Coordinar reuniones internas de seguimiento con titulares de área para verificar avances, necesidades y riesgos operativos.</t>
  </si>
  <si>
    <t>Porcentaje de reuniones internas realizadas</t>
  </si>
  <si>
    <t>Mide las reuniones de seguimiento institucional realizadas respecto de las programadas.</t>
  </si>
  <si>
    <t>(Reuniones realizadas / reuniones programadas) x 100</t>
  </si>
  <si>
    <t>MIR validada, reportes de avance, minutas de seguimiento y evidencias de cumplimiento.</t>
  </si>
  <si>
    <t>La información de las áreas se entrega en formatos homologados.</t>
  </si>
  <si>
    <t>Expedientes de presentación, oficios, acuerdos, anexos financieros y actas de sesión.</t>
  </si>
  <si>
    <t>Los documentos son integrados por las áreas competentes antes de la sesión.</t>
  </si>
  <si>
    <t>Gobernanza interna del Patronato fortalecida mediante sesiones documentadas, acuerdos registrados y expedientes completos.</t>
  </si>
  <si>
    <t>Porcentaje de gobernanza colegiada documentada</t>
  </si>
  <si>
    <t>Mide el grado de documentación, seguimiento y resguardo de las sesiones y acuerdos del Patronato.</t>
  </si>
  <si>
    <t>(Procesos de Patronato documentados / procesos de Patronato programados) x 100</t>
  </si>
  <si>
    <t>El Patronato sesiona conforme a calendario y las áreas generan evidencia.</t>
  </si>
  <si>
    <t>Convocatorias, órdenes del día, actas, minutas, acuerdos y expedientes.</t>
  </si>
  <si>
    <t>Preparar, notificar y documentar sesiones ordinarias y extraordinarias del Patronato conforme a la normatividad aplicable.</t>
  </si>
  <si>
    <t>Porcentaje de sesiones documentadas correctamente</t>
  </si>
  <si>
    <t>Mide las sesiones del Patronato que cuentan con convocatoria, orden del día, carpeta, acuses y documentación completa.</t>
  </si>
  <si>
    <t>Calidad</t>
  </si>
  <si>
    <t>(Sesiones documentadas correctamente / sesiones celebradas) x 100</t>
  </si>
  <si>
    <t>Dar seguimiento a los acuerdos del Patronato y mantener actualizado el estado de cumplimiento.</t>
  </si>
  <si>
    <t>Porcentaje de acuerdos atendidos</t>
  </si>
  <si>
    <t>Mide los acuerdos del Patronato atendidos o concluidos respecto de los acuerdos registrados.</t>
  </si>
  <si>
    <t>(Acuerdos atendidos / acuerdos registrados) x 100</t>
  </si>
  <si>
    <t>Integrar, firmar, resguardar y controlar actas, minutas, libro del Patronato y documentos derivados de las sesiones.</t>
  </si>
  <si>
    <t>Porcentaje de expedientes de sesión completos</t>
  </si>
  <si>
    <t>Mide las sesiones con expediente completo, firmado, integrado y resguardado.</t>
  </si>
  <si>
    <t>(Expedientes completos / sesiones celebradas) x 100</t>
  </si>
  <si>
    <t>Por sesión</t>
  </si>
  <si>
    <t>Convocatorias, órdenes del día, carpetas de sesión, acuses y actas.</t>
  </si>
  <si>
    <t>La Presidencia y la Secretaría Ejecutiva entregan los puntos a tratar en tiempo.</t>
  </si>
  <si>
    <t>Las áreas responsables ejecutan los acuerdos y reportan avances verificables.</t>
  </si>
  <si>
    <t>Acuerdos, reportes de avance, oficios y evidencias de cumplimiento.</t>
  </si>
  <si>
    <t>Capacidad institucional de respuesta ante emergencias, APCE y protección civil fortalecida.</t>
  </si>
  <si>
    <t>Porcentaje de preparación institucional ante emergencias</t>
  </si>
  <si>
    <t>Mide el avance de acciones programadas para APCE, protección civil y respuesta institucional ante emergencias.</t>
  </si>
  <si>
    <t>(Acciones de preparación realizadas / acciones de preparación programadas) x 100</t>
  </si>
  <si>
    <t>Diagnóstico APCE, directorio de respuesta, matriz de recursos, programa interno, listas y reportes.</t>
  </si>
  <si>
    <t>Existe coordinación con Protección Civil y disponibilidad de personal para capacitación.</t>
  </si>
  <si>
    <t>Actualizar el esquema operativo del APCE, identificando recursos humanos, materiales, zonas de riesgo y mecanismos de coordinación.</t>
  </si>
  <si>
    <t>Porcentaje de componentes APCE actualizados</t>
  </si>
  <si>
    <t>Mide los componentes del esquema APCE actualizados respecto de los programados.</t>
  </si>
  <si>
    <t>(Componentes APCE actualizados / componentes APCE programados) x 100</t>
  </si>
  <si>
    <t>Gestionar capacitación básica para equipos del Organismo en atención a población afectada por emergencias y protección civil.</t>
  </si>
  <si>
    <t>Porcentaje de personal capacitado en APCE y protección civil</t>
  </si>
  <si>
    <t>Mide el personal capacitado respecto del personal programado para capacitación.</t>
  </si>
  <si>
    <t>(Personal capacitado / personal programado) x 100</t>
  </si>
  <si>
    <t>Revisar y difundir medidas del Programa Interno de Protección Civil para personal, instalaciones, bienes, archivo, patrimonio e información.</t>
  </si>
  <si>
    <t>Porcentaje de medidas de protección civil difundidas</t>
  </si>
  <si>
    <t>Mide las medidas difundidas respecto de las medidas programadas del Programa Interno de Protección Civil.</t>
  </si>
  <si>
    <t>(Medidas difundidas / medidas programadas) x 100</t>
  </si>
  <si>
    <t>Diagnóstico APCE, directorio de respuesta, matriz de recursos y oficios de coordinación.</t>
  </si>
  <si>
    <t>Las áreas entregan información actualizada de recursos y capacidades.</t>
  </si>
  <si>
    <t>Programa de capacitación, listas de asistencia, constancias y evaluaciones.</t>
  </si>
  <si>
    <t>Se cuenta con disponibilidad de instructores y asistencia del personal convocado.</t>
  </si>
  <si>
    <t>Programa interno actualizado, evidencia de difusión, reportes de revisión y listas de recepción.</t>
  </si>
  <si>
    <t>El Programa Interno está actualizado y validado por las instancias competentes.</t>
  </si>
  <si>
    <t>Transparencia, acceso a la información y protección de datos personales garantizados con atención oportuna y actualización de información pública.</t>
  </si>
  <si>
    <t>Porcentaje de cumplimiento en transparencia institucional</t>
  </si>
  <si>
    <t>Mide el cumplimiento de solicitudes, obligaciones de transparencia y capacitación en materia de acceso a la información y datos personales.</t>
  </si>
  <si>
    <t>(Acciones de transparencia cumplidas / acciones de transparencia programadas) x 100</t>
  </si>
  <si>
    <t>Expedientes de solicitudes, acuses PNT, portal institucional, cédulas de actualización, listas y constancias.</t>
  </si>
  <si>
    <t>Las áreas generadoras entregan información en tiempo y en formatos adecuados.</t>
  </si>
  <si>
    <t>Coordinar la atención de solicitudes de información pública y asegurar que las áreas entreguen información en tiempo y forma.</t>
  </si>
  <si>
    <t>Porcentaje de solicitudes atendidas en plazo</t>
  </si>
  <si>
    <t>Mide las solicitudes de información pública atendidas dentro del plazo legal respecto del total de solicitudes recibidas.</t>
  </si>
  <si>
    <t>(Solicitudes atendidas en plazo / solicitudes recibidas) x 100</t>
  </si>
  <si>
    <t>Actualizar información fundamental en portal institucional y Plataforma Nacional de Transparencia conforme a periodos legales.</t>
  </si>
  <si>
    <t>Porcentaje de obligaciones de transparencia actualizadas</t>
  </si>
  <si>
    <t>Mide las obligaciones de transparencia actualizadas respecto de las obligaciones aplicables al Organismo.</t>
  </si>
  <si>
    <t>(Obligaciones actualizadas / obligaciones aplicables) x 100</t>
  </si>
  <si>
    <t>Capacitar y asesorar a enlaces y personal en transparencia, acceso a la información, rendición de cuentas y protección de datos personales.</t>
  </si>
  <si>
    <t>Porcentaje de personas capacitadas en transparencia y datos personales</t>
  </si>
  <si>
    <t>Mide el personal capacitado o asesorado respecto del personal programado.</t>
  </si>
  <si>
    <t>(Personas capacitadas / personas programadas) x 100</t>
  </si>
  <si>
    <t>Expedientes de solicitudes, acuses PNT, oficios internos, respuestas y registro estadístico.</t>
  </si>
  <si>
    <t>Los enlaces de área remiten información completa y oportuna.</t>
  </si>
  <si>
    <t>Acuses PNT, capturas, cédulas de actualización, reportes y portal institucional.</t>
  </si>
  <si>
    <t>Las áreas generadoras conservan evidencia documental y reportan oportunamente.</t>
  </si>
  <si>
    <t>Materiales de capacitación, listas de asistencia, evaluaciones, constancias y minutas.</t>
  </si>
  <si>
    <t>El personal convocado asiste a las capacitaciones y aplica los criterios impartidos.</t>
  </si>
  <si>
    <t>Sistema Institucional de Archivos fortalecido para la organización, conservación, localización, disponibilidad e integridad de documentos.</t>
  </si>
  <si>
    <t>Porcentaje de fortalecimiento del Sistema Institucional de Archivos</t>
  </si>
  <si>
    <t>Mide el avance de instrumentos, organización documental y medidas de seguridad implementadas en materia archivística.</t>
  </si>
  <si>
    <t>(Acciones archivísticas cumplidas / acciones archivísticas programadas) x 100</t>
  </si>
  <si>
    <t>PADA, instrumentos archivísticos, inventarios, reportes, checklists, cédulas y evidencias de revisión.</t>
  </si>
  <si>
    <t>Las unidades administrativas aplican criterios archivísticos homologados.</t>
  </si>
  <si>
    <t>Actualizar instrumentos, criterios y controles del Sistema Institucional de Archivos para homogeneizar la gestión documental.</t>
  </si>
  <si>
    <t>Porcentaje de instrumentos archivísticos actualizados</t>
  </si>
  <si>
    <t>Mide los instrumentos, criterios y controles actualizados respecto de los programados.</t>
  </si>
  <si>
    <t>(Instrumentos actualizados / instrumentos programados) x 100</t>
  </si>
  <si>
    <t>Promover la organización, conservación y localización expedita de expedientes en las áreas del Organismo.</t>
  </si>
  <si>
    <t>Porcentaje de áreas con expedientes organizados</t>
  </si>
  <si>
    <t>Mide las áreas con expedientes organizados conforme a criterios archivísticos respecto de las áreas programadas.</t>
  </si>
  <si>
    <t>(Áreas con expedientes organizados / áreas programadas) x 100</t>
  </si>
  <si>
    <t>Establecer medidas de seguridad administrativas, técnicas y físicas para proteger documentos y datos personales.</t>
  </si>
  <si>
    <t>Porcentaje de medidas de seguridad documental implementadas</t>
  </si>
  <si>
    <t>Mide las medidas de seguridad implementadas respecto de las medidas programadas.</t>
  </si>
  <si>
    <t>(Medidas implementadas / medidas programadas) x 100</t>
  </si>
  <si>
    <t>PADA, Cuadro General de Clasificación Archivística, Catálogo de Disposición Documental, inventarios y formatos.</t>
  </si>
  <si>
    <t>Se cuenta con validación técnica y participación de responsables de archivo.</t>
  </si>
  <si>
    <t>Inventarios documentales, reportes de revisión, evidencia de ordenamiento y acciones correctivas.</t>
  </si>
  <si>
    <t>Las áreas disponen de responsables de archivo y espacios mínimos de resguardo.</t>
  </si>
  <si>
    <t>Checklist de seguridad, reportes de incidencias, evidencia fotográfica, oficios y medidas correctivas.</t>
  </si>
  <si>
    <t>Las áreas aplican medidas básicas de conservación y protección de información.</t>
  </si>
  <si>
    <t>Monitoreo, evaluación y mejora continua consolidados mediante revisión de MIR, indicadores, reportes y acciones correctivas.</t>
  </si>
  <si>
    <t>Porcentaje de seguimiento institucional consolidado</t>
  </si>
  <si>
    <t>Mide el avance de revisión, consolidación, monitoreo y mejora continua de programas, proyectos e indicadores.</t>
  </si>
  <si>
    <t>(Acciones de seguimiento consolidadas / acciones de seguimiento programadas) x 100</t>
  </si>
  <si>
    <t>Matriz general de seguimiento, cédulas de monitoreo, reportes, concentrados estadísticos, minutas y recomendaciones.</t>
  </si>
  <si>
    <t>Las áreas proporcionan información homogénea, verificable y oportuna.</t>
  </si>
  <si>
    <t>Revisar Matrices de Indicadores de Resultados de las áreas y verificar su alineación con los instrumentos de planeación institucional y municipal.</t>
  </si>
  <si>
    <t>Porcentaje de MIR revisadas</t>
  </si>
  <si>
    <t>Mide las MIR de áreas revisadas respecto del total de MIR programadas para revisión.</t>
  </si>
  <si>
    <t>(MIR revisadas / MIR programadas para revisión) x 100</t>
  </si>
  <si>
    <t>Consolidar información, indicadores y estadísticas de áreas para informes de gestión y toma de decisiones.</t>
  </si>
  <si>
    <t>Porcentaje de indicadores actualizados</t>
  </si>
  <si>
    <t>Mide los indicadores actualizados en el tablero institucional respecto de los indicadores programados.</t>
  </si>
  <si>
    <t>(Indicadores actualizados / indicadores programados) x 100</t>
  </si>
  <si>
    <t>Porcentaje de acciones correctivas y propuestas atendidas</t>
  </si>
  <si>
    <t>Mide las acciones correctivas y propuestas de mejora atendidas respecto de las registradas.</t>
  </si>
  <si>
    <t>(Acciones correctivas y propuestas atendidas / acciones correctivas y propuestas registradas) x 100</t>
  </si>
  <si>
    <t>Realizar monitoreo de desempeño, emitir recomendaciones y coadyuvar en la actualización del documentos administrativos y normativos</t>
  </si>
  <si>
    <t>Cédulas de revisión, oficios, observaciones, versiones de MIR y matriz de seguimiento.</t>
  </si>
  <si>
    <t>Las áreas entregan sus MIR en versión editable y dentro del calendario establecido.</t>
  </si>
  <si>
    <t>Tablero de indicadores, bases de datos, reportes ejecutivos, concentrados estadísticos y oficios.</t>
  </si>
  <si>
    <t>Los responsables de indicadores remiten información verificable de manera mensual o trimestral.</t>
  </si>
  <si>
    <t>Informes de monitoreo, semáforo de avance, plan de mejora, minutas y propuestas de actualización.</t>
  </si>
  <si>
    <t>La Dirección General y las áreas responsables validan las recomendaciones.</t>
  </si>
  <si>
    <t>Coordinación interinstitucional y gestión de convenios impulsadas para fortalecer los fines del Organismo.</t>
  </si>
  <si>
    <t>Porcentaje de coordinación interinstitucional cumplida</t>
  </si>
  <si>
    <t>Mide el avance de convenios, gestiones, requerimientos y acciones de coordinación institucional cumplidas.</t>
  </si>
  <si>
    <t>(Acciones de coordinación cumplidas / acciones de coordinación programadas) x 100</t>
  </si>
  <si>
    <t>Cartera de convenios, oficios, minutas, acuerdos, reportes de requerimientos y evidencias de coordinación.</t>
  </si>
  <si>
    <t>Las instituciones externas participan y emiten respuesta a las gestiones.</t>
  </si>
  <si>
    <t>Identificar y gestionar convenios de coordinación o colaboración necesarios para cumplir objetivos institucionales.</t>
  </si>
  <si>
    <t>Porcentaje de gestiones de convenio realizadas</t>
  </si>
  <si>
    <t>Mide las gestiones de convenios realizadas respecto de las programadas.</t>
  </si>
  <si>
    <t>(Gestiones realizadas / gestiones programadas) x 100</t>
  </si>
  <si>
    <t>Impulsar coordinación con instituciones públicas, privadas, académicas y sociales para fortalecer asistencia social, cuidados y transparencia.</t>
  </si>
  <si>
    <t>Porcentaje de acciones de coordinación realizadas</t>
  </si>
  <si>
    <t>Mide las acciones de coordinación realizadas respecto de las acciones programadas.</t>
  </si>
  <si>
    <t>(Acciones de coordinación realizadas / acciones de coordinación programadas) x 100</t>
  </si>
  <si>
    <t>Atender requerimientos de información y coordinación de instancias municipales, estatales o institucionales vinculadas con monitoreo, transparencia, archivos y gestión.</t>
  </si>
  <si>
    <t>Porcentaje de requerimientos institucionales atendidos</t>
  </si>
  <si>
    <t>Mide los requerimientos externos e internos atendidos en tiempo respecto de los requerimientos recibidos.</t>
  </si>
  <si>
    <t>(Requerimientos atendidos en tiempo / requerimientos recibidos) x 100</t>
  </si>
  <si>
    <t>Cartera de convenios, proyectos de convenio, oficios de gestión y acuerdos.</t>
  </si>
  <si>
    <t>Las áreas solicitantes justifican la necesidad del convenio y entregan documentación.</t>
  </si>
  <si>
    <t>Minutas, acuerdos de colaboración, oficios, evidencias de actividades conjuntas y reportes.</t>
  </si>
  <si>
    <t>Las instituciones convocadas participan y existen agendas compatibles.</t>
  </si>
  <si>
    <t>Oficios, correos institucionales, acuses, reportes entregados y expedientes de atención.</t>
  </si>
  <si>
    <t>Los requerimientos son claros y las áreas generadoras remiten información dentro del plazo.</t>
  </si>
  <si>
    <t>INDICADORES MAYO 2026</t>
  </si>
  <si>
    <t>LEPG. Marco Antonio González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</si>
</sst>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6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8" fillId="3" borderId="1" xfId="0" applyFont="1" applyFill="1" applyBorder="1" applyAlignment="1" applyProtection="1">
      <alignment horizontal="center" vertical="center" textRotation="255" wrapText="1"/>
      <protection locked="0"/>
    </xf>
    <xf numFmtId="0" fontId="8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1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7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5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6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 applyProtection="1">
      <alignment horizontal="center"/>
      <protection locked="0"/>
    </xf>
    <xf numFmtId="0" fontId="12" fillId="0" borderId="0" xfId="0" applyFont="1" applyAlignment="1">
      <alignment horizontal="center" vertical="center" wrapText="1"/>
    </xf>
    <xf numFmtId="0" fontId="10" fillId="0" borderId="7" xfId="0" applyFont="1" applyBorder="1" applyAlignment="1" applyProtection="1">
      <alignment horizontal="center"/>
      <protection locked="0"/>
    </xf>
    <xf numFmtId="0" fontId="11" fillId="0" borderId="0" xfId="0" applyFont="1" applyAlignment="1">
      <alignment horizontal="center" vertical="center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5" fillId="3" borderId="4" xfId="0" applyFont="1" applyFill="1" applyBorder="1" applyAlignment="1" applyProtection="1">
      <alignment horizontal="center" vertical="center" wrapText="1"/>
      <protection locked="0"/>
    </xf>
    <xf numFmtId="0" fontId="5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78"/>
  <sheetViews>
    <sheetView tabSelected="1" view="pageLayout" topLeftCell="A37" zoomScale="80" zoomScaleNormal="60" zoomScaleSheetLayoutView="77" zoomScalePageLayoutView="80" workbookViewId="0">
      <selection activeCell="H39" sqref="H39"/>
    </sheetView>
  </sheetViews>
  <sheetFormatPr baseColWidth="10" defaultColWidth="11.44140625" defaultRowHeight="12" x14ac:dyDescent="0.25"/>
  <cols>
    <col min="1" max="1" width="5.33203125" style="3" customWidth="1"/>
    <col min="2" max="2" width="21.44140625" style="1" customWidth="1"/>
    <col min="3" max="3" width="13.33203125" style="1" customWidth="1"/>
    <col min="4" max="4" width="14.88671875" style="1" customWidth="1"/>
    <col min="5" max="5" width="4.109375" style="1" customWidth="1"/>
    <col min="6" max="6" width="4.6640625" style="1" customWidth="1"/>
    <col min="7" max="7" width="14.6640625" style="1" customWidth="1"/>
    <col min="8" max="8" width="4" style="1" customWidth="1"/>
    <col min="9" max="9" width="3" style="1" customWidth="1"/>
    <col min="10" max="10" width="3.33203125" style="1" customWidth="1"/>
    <col min="11" max="11" width="3.44140625" style="1" customWidth="1"/>
    <col min="12" max="12" width="3.6640625" style="1" customWidth="1"/>
    <col min="13" max="13" width="15.44140625" style="1" customWidth="1"/>
    <col min="14" max="14" width="16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37" t="s">
        <v>0</v>
      </c>
      <c r="C2" s="37"/>
      <c r="D2" s="41" t="s">
        <v>1</v>
      </c>
      <c r="E2" s="41"/>
      <c r="F2" s="41"/>
      <c r="G2" s="41"/>
      <c r="H2" s="41"/>
      <c r="I2" s="41"/>
      <c r="J2" s="41"/>
      <c r="K2" s="41"/>
      <c r="L2" s="41"/>
      <c r="M2" s="41"/>
      <c r="N2" s="6"/>
      <c r="O2" s="6"/>
      <c r="P2" s="6"/>
      <c r="Q2" s="6"/>
      <c r="R2" s="6"/>
      <c r="S2" s="6"/>
      <c r="T2" s="2"/>
      <c r="U2" s="2"/>
      <c r="V2" s="2"/>
      <c r="W2" s="2"/>
    </row>
    <row r="3" spans="2:24" ht="21.6" customHeight="1" x14ac:dyDescent="0.25">
      <c r="B3" s="37" t="s">
        <v>2</v>
      </c>
      <c r="C3" s="37"/>
      <c r="D3" s="41" t="s">
        <v>63</v>
      </c>
      <c r="E3" s="41"/>
      <c r="F3" s="41"/>
      <c r="G3" s="41"/>
      <c r="H3" s="41"/>
      <c r="I3" s="41"/>
      <c r="J3" s="41"/>
      <c r="K3" s="41"/>
      <c r="L3" s="41"/>
      <c r="M3" s="41"/>
      <c r="N3" s="6"/>
      <c r="O3" s="6"/>
      <c r="P3" s="6"/>
      <c r="Q3" s="6"/>
      <c r="R3" s="6"/>
      <c r="S3" s="6"/>
      <c r="T3" s="2"/>
      <c r="U3" s="2"/>
      <c r="V3" s="2"/>
      <c r="W3" s="2"/>
      <c r="X3" s="2"/>
    </row>
    <row r="4" spans="2:24" ht="21.75" customHeight="1" x14ac:dyDescent="0.25">
      <c r="B4" s="37" t="s">
        <v>3</v>
      </c>
      <c r="C4" s="37"/>
      <c r="D4" s="40" t="s">
        <v>64</v>
      </c>
      <c r="E4" s="40"/>
      <c r="F4" s="40"/>
      <c r="G4" s="40"/>
      <c r="H4" s="40"/>
      <c r="I4" s="40"/>
      <c r="J4" s="40"/>
      <c r="K4" s="40"/>
      <c r="L4" s="40"/>
      <c r="M4" s="40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7" t="s">
        <v>4</v>
      </c>
      <c r="C5" s="37"/>
      <c r="D5" s="41" t="s">
        <v>5</v>
      </c>
      <c r="E5" s="41"/>
      <c r="F5" s="41"/>
      <c r="G5" s="41"/>
      <c r="H5" s="41"/>
      <c r="I5" s="41"/>
      <c r="J5" s="41"/>
      <c r="K5" s="41"/>
      <c r="L5" s="41"/>
      <c r="M5" s="41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7" t="s">
        <v>6</v>
      </c>
      <c r="C6" s="37"/>
      <c r="D6" s="41" t="s">
        <v>61</v>
      </c>
      <c r="E6" s="41"/>
      <c r="F6" s="41"/>
      <c r="G6" s="41"/>
      <c r="H6" s="41"/>
      <c r="I6" s="41"/>
      <c r="J6" s="41"/>
      <c r="K6" s="41"/>
      <c r="L6" s="41"/>
      <c r="M6" s="41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7" t="s">
        <v>7</v>
      </c>
      <c r="C7" s="37"/>
      <c r="D7" s="41" t="s">
        <v>65</v>
      </c>
      <c r="E7" s="41"/>
      <c r="F7" s="41"/>
      <c r="G7" s="41"/>
      <c r="H7" s="41"/>
      <c r="I7" s="41"/>
      <c r="J7" s="41"/>
      <c r="K7" s="41"/>
      <c r="L7" s="41"/>
      <c r="M7" s="41"/>
      <c r="N7" s="6"/>
      <c r="O7" s="6"/>
      <c r="P7" s="6"/>
      <c r="Q7" s="6"/>
      <c r="R7" s="6"/>
      <c r="S7" s="6"/>
      <c r="T7" s="2"/>
      <c r="U7" s="2"/>
      <c r="V7" s="2"/>
      <c r="W7" s="2"/>
    </row>
    <row r="8" spans="2:24" x14ac:dyDescent="0.25">
      <c r="B8" s="37" t="s">
        <v>8</v>
      </c>
      <c r="C8" s="37"/>
      <c r="D8" s="32" t="s">
        <v>66</v>
      </c>
      <c r="E8" s="32"/>
      <c r="F8" s="32"/>
      <c r="G8" s="32"/>
      <c r="H8" s="32"/>
      <c r="I8" s="32"/>
      <c r="J8" s="32"/>
      <c r="K8" s="32"/>
      <c r="L8" s="32"/>
      <c r="M8" s="32"/>
      <c r="N8" s="6"/>
      <c r="O8" s="6"/>
      <c r="P8" s="6"/>
      <c r="Q8" s="6"/>
      <c r="R8" s="6"/>
      <c r="S8" s="6"/>
      <c r="T8" s="2"/>
      <c r="U8" s="2"/>
      <c r="V8" s="2"/>
      <c r="W8" s="2"/>
      <c r="X8" s="2"/>
    </row>
    <row r="9" spans="2:24" ht="41.25" customHeight="1" x14ac:dyDescent="0.25">
      <c r="B9" s="37" t="s">
        <v>35</v>
      </c>
      <c r="C9" s="37"/>
      <c r="D9" s="41" t="s">
        <v>67</v>
      </c>
      <c r="E9" s="41"/>
      <c r="F9" s="41"/>
      <c r="G9" s="41"/>
      <c r="H9" s="41"/>
      <c r="I9" s="41"/>
      <c r="J9" s="41"/>
      <c r="K9" s="41"/>
      <c r="L9" s="41"/>
      <c r="M9" s="41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24.75" customHeight="1" x14ac:dyDescent="0.25">
      <c r="B10" s="37" t="s">
        <v>9</v>
      </c>
      <c r="C10" s="37"/>
      <c r="D10" s="41" t="s">
        <v>45</v>
      </c>
      <c r="E10" s="41"/>
      <c r="F10" s="41"/>
      <c r="G10" s="41"/>
      <c r="H10" s="41"/>
      <c r="I10" s="41"/>
      <c r="J10" s="41"/>
      <c r="K10" s="41"/>
      <c r="L10" s="41"/>
      <c r="M10" s="41"/>
      <c r="N10" s="10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12" customHeight="1" x14ac:dyDescent="0.25">
      <c r="B11" s="37" t="s">
        <v>10</v>
      </c>
      <c r="C11" s="37"/>
      <c r="D11" s="32" t="s">
        <v>57</v>
      </c>
      <c r="E11" s="32"/>
      <c r="F11" s="32"/>
      <c r="G11" s="32"/>
      <c r="H11" s="32"/>
      <c r="I11" s="32"/>
      <c r="J11" s="32"/>
      <c r="K11" s="32"/>
      <c r="L11" s="32"/>
      <c r="M11" s="32"/>
      <c r="N11" s="6"/>
      <c r="O11" s="6"/>
      <c r="P11" s="6"/>
      <c r="Q11" s="6"/>
      <c r="R11" s="6"/>
      <c r="S11" s="8"/>
    </row>
    <row r="12" spans="2:24" ht="21" customHeight="1" x14ac:dyDescent="0.25">
      <c r="B12" s="37" t="s">
        <v>11</v>
      </c>
      <c r="C12" s="37"/>
      <c r="D12" s="40" t="s">
        <v>56</v>
      </c>
      <c r="E12" s="40"/>
      <c r="F12" s="40"/>
      <c r="G12" s="40"/>
      <c r="H12" s="40"/>
      <c r="I12" s="40"/>
      <c r="J12" s="40"/>
      <c r="K12" s="40"/>
      <c r="L12" s="40"/>
      <c r="M12" s="40"/>
      <c r="N12" s="11"/>
      <c r="O12" s="11"/>
      <c r="P12" s="11"/>
      <c r="Q12" s="11"/>
      <c r="R12" s="11"/>
      <c r="S12" s="11"/>
      <c r="T12" s="2"/>
      <c r="U12" s="2"/>
      <c r="V12" s="2"/>
      <c r="W12" s="2"/>
      <c r="X12" s="2"/>
    </row>
    <row r="13" spans="2:24" ht="24.75" customHeight="1" x14ac:dyDescent="0.25">
      <c r="B13" s="37" t="s">
        <v>12</v>
      </c>
      <c r="C13" s="37"/>
      <c r="D13" s="41" t="s">
        <v>58</v>
      </c>
      <c r="E13" s="41"/>
      <c r="F13" s="41"/>
      <c r="G13" s="41"/>
      <c r="H13" s="41"/>
      <c r="I13" s="41"/>
      <c r="J13" s="41"/>
      <c r="K13" s="41"/>
      <c r="L13" s="41"/>
      <c r="M13" s="41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97.2" customHeight="1" x14ac:dyDescent="0.25">
      <c r="B14" s="37" t="s">
        <v>13</v>
      </c>
      <c r="C14" s="37"/>
      <c r="D14" s="32" t="s">
        <v>69</v>
      </c>
      <c r="E14" s="32"/>
      <c r="F14" s="32"/>
      <c r="G14" s="32"/>
      <c r="H14" s="32"/>
      <c r="I14" s="32"/>
      <c r="J14" s="32"/>
      <c r="K14" s="32"/>
      <c r="L14" s="32"/>
      <c r="M14" s="32"/>
      <c r="N14" s="12"/>
      <c r="O14" s="12"/>
      <c r="P14" s="12"/>
      <c r="Q14" s="12"/>
      <c r="R14" s="12"/>
      <c r="S14" s="6"/>
      <c r="T14" s="2"/>
      <c r="U14" s="2"/>
      <c r="V14" s="2"/>
      <c r="W14" s="2"/>
    </row>
    <row r="15" spans="2:24" ht="115.2" customHeight="1" x14ac:dyDescent="0.25">
      <c r="B15" s="37" t="s">
        <v>14</v>
      </c>
      <c r="C15" s="37"/>
      <c r="D15" s="32" t="s">
        <v>68</v>
      </c>
      <c r="E15" s="32"/>
      <c r="F15" s="32"/>
      <c r="G15" s="32"/>
      <c r="H15" s="32"/>
      <c r="I15" s="32"/>
      <c r="J15" s="32"/>
      <c r="K15" s="32"/>
      <c r="L15" s="32"/>
      <c r="M15" s="32"/>
      <c r="N15" s="8"/>
      <c r="O15" s="8"/>
      <c r="P15" s="8"/>
      <c r="Q15" s="8"/>
      <c r="R15" s="8"/>
      <c r="S15" s="8"/>
    </row>
    <row r="16" spans="2:24" ht="49.8" customHeight="1" x14ac:dyDescent="0.25">
      <c r="B16" s="14"/>
      <c r="C16" s="14"/>
      <c r="D16" s="13"/>
      <c r="E16" s="13"/>
      <c r="F16" s="13"/>
      <c r="G16" s="13"/>
      <c r="H16" s="13"/>
      <c r="I16" s="13"/>
      <c r="J16" s="13"/>
      <c r="K16" s="13"/>
      <c r="L16" s="13"/>
      <c r="M16" s="8"/>
      <c r="N16" s="8"/>
      <c r="O16" s="8"/>
      <c r="P16" s="8"/>
      <c r="Q16" s="8"/>
      <c r="R16" s="8"/>
      <c r="S16" s="8"/>
    </row>
    <row r="17" spans="1:19" ht="19.2" customHeight="1" thickBot="1" x14ac:dyDescent="0.3">
      <c r="B17" s="14"/>
      <c r="C17" s="14"/>
      <c r="D17" s="13"/>
      <c r="E17" s="13"/>
      <c r="F17" s="13"/>
      <c r="G17" s="13"/>
      <c r="H17" s="13"/>
      <c r="I17" s="13"/>
      <c r="J17" s="13"/>
      <c r="K17" s="13"/>
      <c r="L17" s="13"/>
      <c r="M17" s="8"/>
      <c r="N17" s="8"/>
      <c r="O17" s="8"/>
      <c r="P17" s="8"/>
      <c r="Q17" s="8"/>
      <c r="R17" s="8"/>
      <c r="S17" s="8"/>
    </row>
    <row r="18" spans="1:19" ht="17.25" customHeight="1" x14ac:dyDescent="0.25">
      <c r="A18" s="20"/>
      <c r="B18" s="38" t="s">
        <v>260</v>
      </c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9"/>
      <c r="O18" s="8"/>
      <c r="P18" s="8"/>
      <c r="Q18" s="8"/>
      <c r="R18" s="8"/>
    </row>
    <row r="19" spans="1:19" ht="87" customHeight="1" x14ac:dyDescent="0.25">
      <c r="A19" s="17"/>
      <c r="B19" s="27" t="s">
        <v>15</v>
      </c>
      <c r="C19" s="27" t="s">
        <v>16</v>
      </c>
      <c r="D19" s="27" t="s">
        <v>17</v>
      </c>
      <c r="E19" s="27" t="s">
        <v>18</v>
      </c>
      <c r="F19" s="27" t="s">
        <v>19</v>
      </c>
      <c r="G19" s="27" t="s">
        <v>20</v>
      </c>
      <c r="H19" s="27" t="s">
        <v>46</v>
      </c>
      <c r="I19" s="27" t="s">
        <v>47</v>
      </c>
      <c r="J19" s="27" t="s">
        <v>48</v>
      </c>
      <c r="K19" s="27" t="s">
        <v>49</v>
      </c>
      <c r="L19" s="27" t="s">
        <v>21</v>
      </c>
      <c r="M19" s="27" t="s">
        <v>22</v>
      </c>
      <c r="N19" s="27" t="s">
        <v>23</v>
      </c>
      <c r="O19" s="8"/>
      <c r="P19" s="8"/>
      <c r="Q19" s="8"/>
      <c r="R19" s="8"/>
    </row>
    <row r="20" spans="1:19" s="3" customFormat="1" ht="166.5" customHeight="1" x14ac:dyDescent="0.25">
      <c r="A20" s="21" t="s">
        <v>24</v>
      </c>
      <c r="B20" s="19" t="s">
        <v>82</v>
      </c>
      <c r="C20" s="19" t="s">
        <v>83</v>
      </c>
      <c r="D20" s="19" t="s">
        <v>84</v>
      </c>
      <c r="E20" s="23" t="s">
        <v>29</v>
      </c>
      <c r="F20" s="23" t="s">
        <v>50</v>
      </c>
      <c r="G20" s="19" t="s">
        <v>85</v>
      </c>
      <c r="H20" s="29">
        <v>0.95</v>
      </c>
      <c r="I20" s="29">
        <v>1</v>
      </c>
      <c r="J20" s="23" t="s">
        <v>42</v>
      </c>
      <c r="K20" s="23" t="s">
        <v>40</v>
      </c>
      <c r="L20" s="28">
        <f>H20/I20</f>
        <v>0.95</v>
      </c>
      <c r="M20" s="19" t="s">
        <v>94</v>
      </c>
      <c r="N20" s="19" t="s">
        <v>95</v>
      </c>
      <c r="O20" s="9"/>
      <c r="P20" s="9"/>
      <c r="Q20" s="9"/>
      <c r="R20" s="9"/>
    </row>
    <row r="21" spans="1:19" s="3" customFormat="1" ht="144.75" customHeight="1" x14ac:dyDescent="0.25">
      <c r="A21" s="22" t="s">
        <v>25</v>
      </c>
      <c r="B21" s="19" t="s">
        <v>86</v>
      </c>
      <c r="C21" s="19" t="s">
        <v>87</v>
      </c>
      <c r="D21" s="19" t="s">
        <v>88</v>
      </c>
      <c r="E21" s="23" t="s">
        <v>29</v>
      </c>
      <c r="F21" s="23" t="s">
        <v>50</v>
      </c>
      <c r="G21" s="19" t="s">
        <v>89</v>
      </c>
      <c r="H21" s="29">
        <v>0.95</v>
      </c>
      <c r="I21" s="29">
        <v>1</v>
      </c>
      <c r="J21" s="23" t="s">
        <v>43</v>
      </c>
      <c r="K21" s="23" t="s">
        <v>40</v>
      </c>
      <c r="L21" s="28">
        <f>H21/I21</f>
        <v>0.95</v>
      </c>
      <c r="M21" s="19" t="s">
        <v>96</v>
      </c>
      <c r="N21" s="19" t="s">
        <v>97</v>
      </c>
      <c r="O21" s="9"/>
      <c r="P21" s="9"/>
      <c r="Q21" s="9"/>
      <c r="R21" s="9"/>
    </row>
    <row r="22" spans="1:19" s="3" customFormat="1" ht="121.2" customHeight="1" x14ac:dyDescent="0.25">
      <c r="A22" s="22" t="s">
        <v>26</v>
      </c>
      <c r="B22" s="19" t="s">
        <v>90</v>
      </c>
      <c r="C22" s="19" t="s">
        <v>91</v>
      </c>
      <c r="D22" s="19" t="s">
        <v>92</v>
      </c>
      <c r="E22" s="23" t="s">
        <v>29</v>
      </c>
      <c r="F22" s="23" t="s">
        <v>30</v>
      </c>
      <c r="G22" s="18" t="s">
        <v>93</v>
      </c>
      <c r="H22" s="29">
        <v>0.95</v>
      </c>
      <c r="I22" s="29">
        <v>1</v>
      </c>
      <c r="J22" s="23" t="s">
        <v>43</v>
      </c>
      <c r="K22" s="23" t="s">
        <v>40</v>
      </c>
      <c r="L22" s="28">
        <f>H22/I22</f>
        <v>0.95</v>
      </c>
      <c r="M22" s="19" t="s">
        <v>98</v>
      </c>
      <c r="N22" s="19" t="s">
        <v>99</v>
      </c>
      <c r="O22" s="9"/>
      <c r="P22" s="9"/>
      <c r="Q22" s="9"/>
      <c r="R22" s="9"/>
    </row>
    <row r="23" spans="1:19" s="3" customFormat="1" ht="90" customHeight="1" x14ac:dyDescent="0.25">
      <c r="A23" s="22" t="s">
        <v>32</v>
      </c>
      <c r="B23" s="19" t="s">
        <v>116</v>
      </c>
      <c r="C23" s="19" t="s">
        <v>117</v>
      </c>
      <c r="D23" s="19" t="s">
        <v>118</v>
      </c>
      <c r="E23" s="23" t="s">
        <v>29</v>
      </c>
      <c r="F23" s="23" t="s">
        <v>30</v>
      </c>
      <c r="G23" s="18" t="s">
        <v>119</v>
      </c>
      <c r="H23" s="29">
        <v>0.95</v>
      </c>
      <c r="I23" s="29">
        <v>1</v>
      </c>
      <c r="J23" s="23" t="s">
        <v>43</v>
      </c>
      <c r="K23" s="23" t="s">
        <v>40</v>
      </c>
      <c r="L23" s="28">
        <f t="shared" ref="L23:L25" si="0">H23/I23</f>
        <v>0.95</v>
      </c>
      <c r="M23" s="19" t="s">
        <v>121</v>
      </c>
      <c r="N23" s="19" t="s">
        <v>120</v>
      </c>
      <c r="O23" s="9"/>
      <c r="P23" s="9"/>
      <c r="Q23" s="9"/>
      <c r="R23" s="9"/>
    </row>
    <row r="24" spans="1:19" s="3" customFormat="1" ht="99.6" customHeight="1" x14ac:dyDescent="0.25">
      <c r="A24" s="22" t="s">
        <v>34</v>
      </c>
      <c r="B24" s="19" t="s">
        <v>140</v>
      </c>
      <c r="C24" s="19" t="s">
        <v>141</v>
      </c>
      <c r="D24" s="19" t="s">
        <v>142</v>
      </c>
      <c r="E24" s="23" t="s">
        <v>29</v>
      </c>
      <c r="F24" s="23" t="s">
        <v>30</v>
      </c>
      <c r="G24" s="18" t="s">
        <v>143</v>
      </c>
      <c r="H24" s="29">
        <v>0.95</v>
      </c>
      <c r="I24" s="29">
        <v>1</v>
      </c>
      <c r="J24" s="23" t="s">
        <v>62</v>
      </c>
      <c r="K24" s="23" t="s">
        <v>40</v>
      </c>
      <c r="L24" s="28">
        <f t="shared" si="0"/>
        <v>0.95</v>
      </c>
      <c r="M24" s="19" t="s">
        <v>144</v>
      </c>
      <c r="N24" s="19" t="s">
        <v>145</v>
      </c>
      <c r="O24" s="9"/>
      <c r="P24" s="9"/>
      <c r="Q24" s="9"/>
      <c r="R24" s="9"/>
    </row>
    <row r="25" spans="1:19" s="3" customFormat="1" ht="120" customHeight="1" x14ac:dyDescent="0.25">
      <c r="A25" s="22" t="s">
        <v>52</v>
      </c>
      <c r="B25" s="19" t="s">
        <v>164</v>
      </c>
      <c r="C25" s="19" t="s">
        <v>165</v>
      </c>
      <c r="D25" s="19" t="s">
        <v>166</v>
      </c>
      <c r="E25" s="23" t="s">
        <v>29</v>
      </c>
      <c r="F25" s="23" t="s">
        <v>30</v>
      </c>
      <c r="G25" s="18" t="s">
        <v>167</v>
      </c>
      <c r="H25" s="23">
        <f>H38+H39</f>
        <v>28</v>
      </c>
      <c r="I25" s="23">
        <f>I38+I39</f>
        <v>154</v>
      </c>
      <c r="J25" s="23" t="s">
        <v>44</v>
      </c>
      <c r="K25" s="23" t="s">
        <v>40</v>
      </c>
      <c r="L25" s="26">
        <f t="shared" si="0"/>
        <v>0.18181818181818182</v>
      </c>
      <c r="M25" s="19" t="s">
        <v>168</v>
      </c>
      <c r="N25" s="19" t="s">
        <v>169</v>
      </c>
      <c r="O25" s="9"/>
      <c r="P25" s="9"/>
      <c r="Q25" s="9"/>
      <c r="R25" s="9"/>
    </row>
    <row r="26" spans="1:19" s="3" customFormat="1" ht="107.4" customHeight="1" x14ac:dyDescent="0.25">
      <c r="A26" s="22" t="s">
        <v>70</v>
      </c>
      <c r="B26" s="19" t="s">
        <v>188</v>
      </c>
      <c r="C26" s="19" t="s">
        <v>189</v>
      </c>
      <c r="D26" s="19" t="s">
        <v>190</v>
      </c>
      <c r="E26" s="25" t="s">
        <v>29</v>
      </c>
      <c r="F26" s="23" t="s">
        <v>30</v>
      </c>
      <c r="G26" s="19" t="s">
        <v>191</v>
      </c>
      <c r="H26" s="29">
        <v>0.95</v>
      </c>
      <c r="I26" s="29">
        <v>1</v>
      </c>
      <c r="J26" s="23" t="s">
        <v>43</v>
      </c>
      <c r="K26" s="23" t="s">
        <v>40</v>
      </c>
      <c r="L26" s="28">
        <f>H26/I26</f>
        <v>0.95</v>
      </c>
      <c r="M26" s="19" t="s">
        <v>192</v>
      </c>
      <c r="N26" s="19" t="s">
        <v>193</v>
      </c>
      <c r="O26" s="9"/>
      <c r="P26" s="9"/>
      <c r="Q26" s="9"/>
      <c r="R26" s="9"/>
    </row>
    <row r="27" spans="1:19" s="3" customFormat="1" ht="104.4" customHeight="1" x14ac:dyDescent="0.25">
      <c r="A27" s="22" t="s">
        <v>71</v>
      </c>
      <c r="B27" s="19" t="s">
        <v>212</v>
      </c>
      <c r="C27" s="19" t="s">
        <v>213</v>
      </c>
      <c r="D27" s="19" t="s">
        <v>214</v>
      </c>
      <c r="E27" s="25" t="s">
        <v>29</v>
      </c>
      <c r="F27" s="23" t="s">
        <v>30</v>
      </c>
      <c r="G27" s="19" t="s">
        <v>215</v>
      </c>
      <c r="H27" s="29">
        <v>0.95</v>
      </c>
      <c r="I27" s="29">
        <v>1</v>
      </c>
      <c r="J27" s="23" t="s">
        <v>43</v>
      </c>
      <c r="K27" s="23" t="s">
        <v>40</v>
      </c>
      <c r="L27" s="28">
        <f>H27/I27</f>
        <v>0.95</v>
      </c>
      <c r="M27" s="19" t="s">
        <v>216</v>
      </c>
      <c r="N27" s="19" t="s">
        <v>217</v>
      </c>
      <c r="O27" s="9"/>
      <c r="P27" s="9"/>
      <c r="Q27" s="9"/>
      <c r="R27" s="9"/>
    </row>
    <row r="28" spans="1:19" s="3" customFormat="1" ht="91.2" customHeight="1" x14ac:dyDescent="0.25">
      <c r="A28" s="22" t="s">
        <v>72</v>
      </c>
      <c r="B28" s="19" t="s">
        <v>236</v>
      </c>
      <c r="C28" s="19" t="s">
        <v>237</v>
      </c>
      <c r="D28" s="19" t="s">
        <v>238</v>
      </c>
      <c r="E28" s="25" t="s">
        <v>29</v>
      </c>
      <c r="F28" s="23" t="s">
        <v>30</v>
      </c>
      <c r="G28" s="19" t="s">
        <v>239</v>
      </c>
      <c r="H28" s="29">
        <v>0.95</v>
      </c>
      <c r="I28" s="29">
        <v>1</v>
      </c>
      <c r="J28" s="23" t="s">
        <v>43</v>
      </c>
      <c r="K28" s="23" t="s">
        <v>40</v>
      </c>
      <c r="L28" s="28">
        <f t="shared" ref="L28:L32" si="1">H28/I28</f>
        <v>0.95</v>
      </c>
      <c r="M28" s="19" t="s">
        <v>240</v>
      </c>
      <c r="N28" s="19" t="s">
        <v>241</v>
      </c>
      <c r="O28" s="9"/>
      <c r="P28" s="9"/>
      <c r="Q28" s="9"/>
      <c r="R28" s="9"/>
    </row>
    <row r="29" spans="1:19" s="3" customFormat="1" ht="82.8" customHeight="1" x14ac:dyDescent="0.25">
      <c r="A29" s="22" t="s">
        <v>27</v>
      </c>
      <c r="B29" s="19" t="s">
        <v>100</v>
      </c>
      <c r="C29" s="19" t="s">
        <v>101</v>
      </c>
      <c r="D29" s="19" t="s">
        <v>102</v>
      </c>
      <c r="E29" s="25" t="s">
        <v>29</v>
      </c>
      <c r="F29" s="23" t="s">
        <v>30</v>
      </c>
      <c r="G29" s="19" t="s">
        <v>103</v>
      </c>
      <c r="H29" s="29">
        <v>0.95</v>
      </c>
      <c r="I29" s="29">
        <v>1</v>
      </c>
      <c r="J29" s="23" t="s">
        <v>43</v>
      </c>
      <c r="K29" s="23" t="s">
        <v>40</v>
      </c>
      <c r="L29" s="28">
        <f t="shared" si="1"/>
        <v>0.95</v>
      </c>
      <c r="M29" s="19" t="s">
        <v>98</v>
      </c>
      <c r="N29" s="19" t="s">
        <v>99</v>
      </c>
      <c r="O29" s="9"/>
      <c r="P29" s="9"/>
      <c r="Q29" s="9"/>
      <c r="R29" s="9"/>
    </row>
    <row r="30" spans="1:19" s="3" customFormat="1" ht="70.8" customHeight="1" x14ac:dyDescent="0.25">
      <c r="A30" s="22" t="s">
        <v>28</v>
      </c>
      <c r="B30" s="19" t="s">
        <v>104</v>
      </c>
      <c r="C30" s="19" t="s">
        <v>105</v>
      </c>
      <c r="D30" s="19" t="s">
        <v>106</v>
      </c>
      <c r="E30" s="25" t="s">
        <v>29</v>
      </c>
      <c r="F30" s="23" t="s">
        <v>30</v>
      </c>
      <c r="G30" s="19" t="s">
        <v>107</v>
      </c>
      <c r="H30" s="29">
        <v>0.95</v>
      </c>
      <c r="I30" s="29">
        <v>1</v>
      </c>
      <c r="J30" s="23" t="s">
        <v>43</v>
      </c>
      <c r="K30" s="23" t="s">
        <v>40</v>
      </c>
      <c r="L30" s="28">
        <f t="shared" si="1"/>
        <v>0.95</v>
      </c>
      <c r="M30" s="19" t="s">
        <v>112</v>
      </c>
      <c r="N30" s="19" t="s">
        <v>113</v>
      </c>
      <c r="O30" s="9"/>
      <c r="P30" s="9"/>
      <c r="Q30" s="9"/>
      <c r="R30" s="9"/>
    </row>
    <row r="31" spans="1:19" s="3" customFormat="1" ht="87" customHeight="1" x14ac:dyDescent="0.25">
      <c r="A31" s="22" t="s">
        <v>41</v>
      </c>
      <c r="B31" s="19" t="s">
        <v>108</v>
      </c>
      <c r="C31" s="19" t="s">
        <v>109</v>
      </c>
      <c r="D31" s="19" t="s">
        <v>110</v>
      </c>
      <c r="E31" s="25" t="s">
        <v>29</v>
      </c>
      <c r="F31" s="23" t="s">
        <v>30</v>
      </c>
      <c r="G31" s="19" t="s">
        <v>111</v>
      </c>
      <c r="H31" s="23">
        <v>27</v>
      </c>
      <c r="I31" s="23">
        <v>27</v>
      </c>
      <c r="J31" s="23" t="s">
        <v>44</v>
      </c>
      <c r="K31" s="23" t="s">
        <v>40</v>
      </c>
      <c r="L31" s="26">
        <f t="shared" si="1"/>
        <v>1</v>
      </c>
      <c r="M31" s="19" t="s">
        <v>114</v>
      </c>
      <c r="N31" s="19" t="s">
        <v>115</v>
      </c>
      <c r="O31" s="9"/>
      <c r="P31" s="9"/>
      <c r="Q31" s="9"/>
      <c r="R31" s="9"/>
    </row>
    <row r="32" spans="1:19" s="3" customFormat="1" ht="96" customHeight="1" x14ac:dyDescent="0.25">
      <c r="A32" s="22" t="s">
        <v>31</v>
      </c>
      <c r="B32" s="19" t="s">
        <v>122</v>
      </c>
      <c r="C32" s="19" t="s">
        <v>123</v>
      </c>
      <c r="D32" s="19" t="s">
        <v>124</v>
      </c>
      <c r="E32" s="25" t="s">
        <v>125</v>
      </c>
      <c r="F32" s="23" t="s">
        <v>30</v>
      </c>
      <c r="G32" s="19" t="s">
        <v>126</v>
      </c>
      <c r="H32" s="29">
        <v>0.95</v>
      </c>
      <c r="I32" s="29">
        <v>1</v>
      </c>
      <c r="J32" s="23" t="s">
        <v>135</v>
      </c>
      <c r="K32" s="23" t="s">
        <v>40</v>
      </c>
      <c r="L32" s="28">
        <f t="shared" si="1"/>
        <v>0.95</v>
      </c>
      <c r="M32" s="19" t="s">
        <v>121</v>
      </c>
      <c r="N32" s="19" t="s">
        <v>120</v>
      </c>
      <c r="O32" s="9"/>
      <c r="P32" s="9"/>
      <c r="Q32" s="9"/>
      <c r="R32" s="9"/>
    </row>
    <row r="33" spans="1:18" s="3" customFormat="1" ht="84" customHeight="1" x14ac:dyDescent="0.25">
      <c r="A33" s="22" t="s">
        <v>38</v>
      </c>
      <c r="B33" s="19" t="s">
        <v>127</v>
      </c>
      <c r="C33" s="19" t="s">
        <v>128</v>
      </c>
      <c r="D33" s="19" t="s">
        <v>129</v>
      </c>
      <c r="E33" s="25" t="s">
        <v>29</v>
      </c>
      <c r="F33" s="23" t="s">
        <v>30</v>
      </c>
      <c r="G33" s="19" t="s">
        <v>130</v>
      </c>
      <c r="H33" s="23">
        <v>1</v>
      </c>
      <c r="I33" s="23">
        <v>1</v>
      </c>
      <c r="J33" s="23" t="s">
        <v>44</v>
      </c>
      <c r="K33" s="23" t="s">
        <v>40</v>
      </c>
      <c r="L33" s="26">
        <f>H33/I33</f>
        <v>1</v>
      </c>
      <c r="M33" s="19" t="s">
        <v>136</v>
      </c>
      <c r="N33" s="19" t="s">
        <v>137</v>
      </c>
      <c r="O33" s="9"/>
      <c r="P33" s="9"/>
      <c r="Q33" s="9"/>
      <c r="R33" s="9"/>
    </row>
    <row r="34" spans="1:18" s="3" customFormat="1" ht="75.599999999999994" customHeight="1" x14ac:dyDescent="0.25">
      <c r="A34" s="22" t="s">
        <v>39</v>
      </c>
      <c r="B34" s="19" t="s">
        <v>131</v>
      </c>
      <c r="C34" s="19" t="s">
        <v>132</v>
      </c>
      <c r="D34" s="19" t="s">
        <v>133</v>
      </c>
      <c r="E34" s="25" t="s">
        <v>125</v>
      </c>
      <c r="F34" s="23" t="s">
        <v>30</v>
      </c>
      <c r="G34" s="19" t="s">
        <v>134</v>
      </c>
      <c r="H34" s="29">
        <v>0.95</v>
      </c>
      <c r="I34" s="29">
        <v>1</v>
      </c>
      <c r="J34" s="23" t="s">
        <v>135</v>
      </c>
      <c r="K34" s="23" t="s">
        <v>40</v>
      </c>
      <c r="L34" s="28">
        <f t="shared" ref="L34:L37" si="2">H34/I34</f>
        <v>0.95</v>
      </c>
      <c r="M34" s="19" t="s">
        <v>139</v>
      </c>
      <c r="N34" s="19" t="s">
        <v>138</v>
      </c>
      <c r="O34" s="9"/>
      <c r="P34" s="9"/>
      <c r="Q34" s="9"/>
      <c r="R34" s="9"/>
    </row>
    <row r="35" spans="1:18" s="3" customFormat="1" ht="91.2" customHeight="1" x14ac:dyDescent="0.25">
      <c r="A35" s="22" t="s">
        <v>33</v>
      </c>
      <c r="B35" s="19" t="s">
        <v>146</v>
      </c>
      <c r="C35" s="19" t="s">
        <v>147</v>
      </c>
      <c r="D35" s="19" t="s">
        <v>148</v>
      </c>
      <c r="E35" s="23" t="s">
        <v>29</v>
      </c>
      <c r="F35" s="23" t="s">
        <v>30</v>
      </c>
      <c r="G35" s="19" t="s">
        <v>149</v>
      </c>
      <c r="H35" s="29">
        <v>0.95</v>
      </c>
      <c r="I35" s="29">
        <v>1</v>
      </c>
      <c r="J35" s="23" t="s">
        <v>62</v>
      </c>
      <c r="K35" s="23" t="s">
        <v>40</v>
      </c>
      <c r="L35" s="28">
        <f t="shared" si="2"/>
        <v>0.95</v>
      </c>
      <c r="M35" s="19" t="s">
        <v>158</v>
      </c>
      <c r="N35" s="19" t="s">
        <v>159</v>
      </c>
      <c r="O35" s="9"/>
      <c r="P35" s="9"/>
      <c r="Q35" s="9"/>
      <c r="R35" s="9"/>
    </row>
    <row r="36" spans="1:18" s="3" customFormat="1" ht="73.8" customHeight="1" x14ac:dyDescent="0.25">
      <c r="A36" s="22" t="s">
        <v>36</v>
      </c>
      <c r="B36" s="19" t="s">
        <v>150</v>
      </c>
      <c r="C36" s="19" t="s">
        <v>151</v>
      </c>
      <c r="D36" s="19" t="s">
        <v>152</v>
      </c>
      <c r="E36" s="23" t="s">
        <v>29</v>
      </c>
      <c r="F36" s="23" t="s">
        <v>30</v>
      </c>
      <c r="G36" s="19" t="s">
        <v>153</v>
      </c>
      <c r="H36" s="29">
        <v>0.95</v>
      </c>
      <c r="I36" s="29">
        <v>1</v>
      </c>
      <c r="J36" s="23" t="s">
        <v>62</v>
      </c>
      <c r="K36" s="23" t="s">
        <v>40</v>
      </c>
      <c r="L36" s="28">
        <f t="shared" si="2"/>
        <v>0.95</v>
      </c>
      <c r="M36" s="19" t="s">
        <v>160</v>
      </c>
      <c r="N36" s="19" t="s">
        <v>161</v>
      </c>
      <c r="O36" s="9"/>
      <c r="P36" s="9"/>
      <c r="Q36" s="9"/>
      <c r="R36" s="9"/>
    </row>
    <row r="37" spans="1:18" s="3" customFormat="1" ht="96.6" customHeight="1" x14ac:dyDescent="0.25">
      <c r="A37" s="22" t="s">
        <v>37</v>
      </c>
      <c r="B37" s="19" t="s">
        <v>154</v>
      </c>
      <c r="C37" s="19" t="s">
        <v>155</v>
      </c>
      <c r="D37" s="19" t="s">
        <v>156</v>
      </c>
      <c r="E37" s="23" t="s">
        <v>29</v>
      </c>
      <c r="F37" s="23" t="s">
        <v>30</v>
      </c>
      <c r="G37" s="19" t="s">
        <v>157</v>
      </c>
      <c r="H37" s="29">
        <v>0.95</v>
      </c>
      <c r="I37" s="29">
        <v>1</v>
      </c>
      <c r="J37" s="23" t="s">
        <v>62</v>
      </c>
      <c r="K37" s="23" t="s">
        <v>40</v>
      </c>
      <c r="L37" s="28">
        <f t="shared" si="2"/>
        <v>0.95</v>
      </c>
      <c r="M37" s="19" t="s">
        <v>162</v>
      </c>
      <c r="N37" s="19" t="s">
        <v>163</v>
      </c>
      <c r="O37" s="9"/>
      <c r="P37" s="9"/>
      <c r="Q37" s="9"/>
      <c r="R37" s="9"/>
    </row>
    <row r="38" spans="1:18" s="3" customFormat="1" ht="109.2" customHeight="1" x14ac:dyDescent="0.25">
      <c r="A38" s="22" t="s">
        <v>53</v>
      </c>
      <c r="B38" s="19" t="s">
        <v>170</v>
      </c>
      <c r="C38" s="19" t="s">
        <v>171</v>
      </c>
      <c r="D38" s="19" t="s">
        <v>172</v>
      </c>
      <c r="E38" s="23" t="s">
        <v>29</v>
      </c>
      <c r="F38" s="23" t="s">
        <v>30</v>
      </c>
      <c r="G38" s="19" t="s">
        <v>173</v>
      </c>
      <c r="H38" s="23">
        <v>27</v>
      </c>
      <c r="I38" s="23">
        <v>27</v>
      </c>
      <c r="J38" s="23" t="s">
        <v>44</v>
      </c>
      <c r="K38" s="23" t="s">
        <v>40</v>
      </c>
      <c r="L38" s="26">
        <f>H38/I38</f>
        <v>1</v>
      </c>
      <c r="M38" s="19" t="s">
        <v>182</v>
      </c>
      <c r="N38" s="19" t="s">
        <v>183</v>
      </c>
      <c r="O38" s="9"/>
      <c r="P38" s="9"/>
      <c r="Q38" s="9"/>
      <c r="R38" s="9"/>
    </row>
    <row r="39" spans="1:18" s="3" customFormat="1" ht="103.8" customHeight="1" x14ac:dyDescent="0.25">
      <c r="A39" s="22" t="s">
        <v>54</v>
      </c>
      <c r="B39" s="19" t="s">
        <v>174</v>
      </c>
      <c r="C39" s="19" t="s">
        <v>175</v>
      </c>
      <c r="D39" s="19" t="s">
        <v>176</v>
      </c>
      <c r="E39" s="23" t="s">
        <v>29</v>
      </c>
      <c r="F39" s="23" t="s">
        <v>30</v>
      </c>
      <c r="G39" s="19" t="s">
        <v>177</v>
      </c>
      <c r="H39" s="31">
        <v>1</v>
      </c>
      <c r="I39" s="31">
        <v>127</v>
      </c>
      <c r="J39" s="23" t="s">
        <v>44</v>
      </c>
      <c r="K39" s="23" t="s">
        <v>40</v>
      </c>
      <c r="L39" s="26">
        <f>H39/I39</f>
        <v>7.874015748031496E-3</v>
      </c>
      <c r="M39" s="19" t="s">
        <v>184</v>
      </c>
      <c r="N39" s="19" t="s">
        <v>185</v>
      </c>
      <c r="O39" s="9"/>
      <c r="P39" s="9"/>
      <c r="Q39" s="9"/>
      <c r="R39" s="9"/>
    </row>
    <row r="40" spans="1:18" s="3" customFormat="1" ht="85.8" customHeight="1" x14ac:dyDescent="0.25">
      <c r="A40" s="22" t="s">
        <v>55</v>
      </c>
      <c r="B40" s="19" t="s">
        <v>178</v>
      </c>
      <c r="C40" s="19" t="s">
        <v>179</v>
      </c>
      <c r="D40" s="19" t="s">
        <v>180</v>
      </c>
      <c r="E40" s="23" t="s">
        <v>29</v>
      </c>
      <c r="F40" s="23" t="s">
        <v>30</v>
      </c>
      <c r="G40" s="19" t="s">
        <v>181</v>
      </c>
      <c r="H40" s="29">
        <v>0.95</v>
      </c>
      <c r="I40" s="29">
        <v>1</v>
      </c>
      <c r="J40" s="23" t="s">
        <v>43</v>
      </c>
      <c r="K40" s="23" t="s">
        <v>40</v>
      </c>
      <c r="L40" s="28">
        <f t="shared" ref="L40:L42" si="3">H40/I40</f>
        <v>0.95</v>
      </c>
      <c r="M40" s="19" t="s">
        <v>186</v>
      </c>
      <c r="N40" s="19" t="s">
        <v>187</v>
      </c>
      <c r="O40" s="9"/>
      <c r="P40" s="9"/>
      <c r="Q40" s="9"/>
      <c r="R40" s="9"/>
    </row>
    <row r="41" spans="1:18" s="3" customFormat="1" ht="112.2" customHeight="1" x14ac:dyDescent="0.25">
      <c r="A41" s="22" t="s">
        <v>73</v>
      </c>
      <c r="B41" s="19" t="s">
        <v>194</v>
      </c>
      <c r="C41" s="19" t="s">
        <v>195</v>
      </c>
      <c r="D41" s="19" t="s">
        <v>196</v>
      </c>
      <c r="E41" s="25" t="s">
        <v>29</v>
      </c>
      <c r="F41" s="23" t="s">
        <v>30</v>
      </c>
      <c r="G41" s="19" t="s">
        <v>197</v>
      </c>
      <c r="H41" s="29">
        <v>0.95</v>
      </c>
      <c r="I41" s="29">
        <v>1</v>
      </c>
      <c r="J41" s="23" t="s">
        <v>43</v>
      </c>
      <c r="K41" s="23" t="s">
        <v>40</v>
      </c>
      <c r="L41" s="28">
        <f t="shared" si="3"/>
        <v>0.95</v>
      </c>
      <c r="M41" s="19" t="s">
        <v>206</v>
      </c>
      <c r="N41" s="19" t="s">
        <v>207</v>
      </c>
      <c r="O41" s="9"/>
      <c r="P41" s="9"/>
      <c r="Q41" s="9"/>
      <c r="R41" s="9"/>
    </row>
    <row r="42" spans="1:18" s="3" customFormat="1" ht="111" customHeight="1" x14ac:dyDescent="0.25">
      <c r="A42" s="22" t="s">
        <v>74</v>
      </c>
      <c r="B42" s="19" t="s">
        <v>198</v>
      </c>
      <c r="C42" s="19" t="s">
        <v>199</v>
      </c>
      <c r="D42" s="19" t="s">
        <v>200</v>
      </c>
      <c r="E42" s="25" t="s">
        <v>29</v>
      </c>
      <c r="F42" s="23" t="s">
        <v>30</v>
      </c>
      <c r="G42" s="19" t="s">
        <v>201</v>
      </c>
      <c r="H42" s="29">
        <v>0.95</v>
      </c>
      <c r="I42" s="29">
        <v>1</v>
      </c>
      <c r="J42" s="23" t="s">
        <v>43</v>
      </c>
      <c r="K42" s="23" t="s">
        <v>40</v>
      </c>
      <c r="L42" s="28">
        <f t="shared" si="3"/>
        <v>0.95</v>
      </c>
      <c r="M42" s="19" t="s">
        <v>208</v>
      </c>
      <c r="N42" s="19" t="s">
        <v>209</v>
      </c>
      <c r="O42" s="9"/>
      <c r="P42" s="9"/>
      <c r="Q42" s="9"/>
      <c r="R42" s="9"/>
    </row>
    <row r="43" spans="1:18" s="3" customFormat="1" ht="100.2" customHeight="1" x14ac:dyDescent="0.25">
      <c r="A43" s="22" t="s">
        <v>75</v>
      </c>
      <c r="B43" s="19" t="s">
        <v>202</v>
      </c>
      <c r="C43" s="19" t="s">
        <v>203</v>
      </c>
      <c r="D43" s="19" t="s">
        <v>204</v>
      </c>
      <c r="E43" s="25" t="s">
        <v>29</v>
      </c>
      <c r="F43" s="23" t="s">
        <v>30</v>
      </c>
      <c r="G43" s="19" t="s">
        <v>205</v>
      </c>
      <c r="H43" s="29">
        <v>0.95</v>
      </c>
      <c r="I43" s="29">
        <v>1</v>
      </c>
      <c r="J43" s="23" t="s">
        <v>62</v>
      </c>
      <c r="K43" s="23" t="s">
        <v>40</v>
      </c>
      <c r="L43" s="28">
        <f>H43/I43</f>
        <v>0.95</v>
      </c>
      <c r="M43" s="19" t="s">
        <v>210</v>
      </c>
      <c r="N43" s="19" t="s">
        <v>211</v>
      </c>
      <c r="O43" s="9"/>
      <c r="P43" s="9"/>
      <c r="Q43" s="9"/>
      <c r="R43" s="9"/>
    </row>
    <row r="44" spans="1:18" s="3" customFormat="1" ht="97.8" customHeight="1" x14ac:dyDescent="0.25">
      <c r="A44" s="22" t="s">
        <v>76</v>
      </c>
      <c r="B44" s="19" t="s">
        <v>218</v>
      </c>
      <c r="C44" s="19" t="s">
        <v>219</v>
      </c>
      <c r="D44" s="19" t="s">
        <v>220</v>
      </c>
      <c r="E44" s="23" t="s">
        <v>29</v>
      </c>
      <c r="F44" s="23" t="s">
        <v>30</v>
      </c>
      <c r="G44" s="19" t="s">
        <v>221</v>
      </c>
      <c r="H44" s="29">
        <v>0.95</v>
      </c>
      <c r="I44" s="29">
        <v>1</v>
      </c>
      <c r="J44" s="23" t="s">
        <v>43</v>
      </c>
      <c r="K44" s="23" t="s">
        <v>40</v>
      </c>
      <c r="L44" s="28">
        <f>H44/I44</f>
        <v>0.95</v>
      </c>
      <c r="M44" s="19" t="s">
        <v>230</v>
      </c>
      <c r="N44" s="19" t="s">
        <v>231</v>
      </c>
      <c r="O44" s="9"/>
      <c r="P44" s="9"/>
      <c r="Q44" s="9"/>
      <c r="R44" s="9"/>
    </row>
    <row r="45" spans="1:18" s="3" customFormat="1" ht="108.6" customHeight="1" x14ac:dyDescent="0.25">
      <c r="A45" s="22" t="s">
        <v>77</v>
      </c>
      <c r="B45" s="19" t="s">
        <v>222</v>
      </c>
      <c r="C45" s="19" t="s">
        <v>223</v>
      </c>
      <c r="D45" s="19" t="s">
        <v>224</v>
      </c>
      <c r="E45" s="23" t="s">
        <v>29</v>
      </c>
      <c r="F45" s="23" t="s">
        <v>30</v>
      </c>
      <c r="G45" s="19" t="s">
        <v>225</v>
      </c>
      <c r="H45" s="30">
        <v>1</v>
      </c>
      <c r="I45" s="30">
        <v>1</v>
      </c>
      <c r="J45" s="23" t="s">
        <v>44</v>
      </c>
      <c r="K45" s="23" t="s">
        <v>40</v>
      </c>
      <c r="L45" s="26">
        <f t="shared" ref="L45:L48" si="4">H45/I45</f>
        <v>1</v>
      </c>
      <c r="M45" s="19" t="s">
        <v>232</v>
      </c>
      <c r="N45" s="19" t="s">
        <v>233</v>
      </c>
      <c r="O45" s="9"/>
      <c r="P45" s="9"/>
      <c r="Q45" s="9"/>
      <c r="R45" s="9"/>
    </row>
    <row r="46" spans="1:18" s="3" customFormat="1" ht="106.8" customHeight="1" x14ac:dyDescent="0.25">
      <c r="A46" s="22" t="s">
        <v>78</v>
      </c>
      <c r="B46" s="19" t="s">
        <v>229</v>
      </c>
      <c r="C46" s="19" t="s">
        <v>226</v>
      </c>
      <c r="D46" s="19" t="s">
        <v>227</v>
      </c>
      <c r="E46" s="23" t="s">
        <v>29</v>
      </c>
      <c r="F46" s="23" t="s">
        <v>30</v>
      </c>
      <c r="G46" s="19" t="s">
        <v>228</v>
      </c>
      <c r="H46" s="29">
        <v>0.95</v>
      </c>
      <c r="I46" s="29">
        <v>1</v>
      </c>
      <c r="J46" s="23" t="s">
        <v>62</v>
      </c>
      <c r="K46" s="23" t="s">
        <v>40</v>
      </c>
      <c r="L46" s="28">
        <f t="shared" si="4"/>
        <v>0.95</v>
      </c>
      <c r="M46" s="19" t="s">
        <v>234</v>
      </c>
      <c r="N46" s="19" t="s">
        <v>235</v>
      </c>
      <c r="O46" s="9"/>
      <c r="P46" s="9"/>
      <c r="Q46" s="9"/>
      <c r="R46" s="9"/>
    </row>
    <row r="47" spans="1:18" s="3" customFormat="1" ht="78" customHeight="1" x14ac:dyDescent="0.25">
      <c r="A47" s="22" t="s">
        <v>79</v>
      </c>
      <c r="B47" s="19" t="s">
        <v>242</v>
      </c>
      <c r="C47" s="19" t="s">
        <v>243</v>
      </c>
      <c r="D47" s="19" t="s">
        <v>244</v>
      </c>
      <c r="E47" s="23" t="s">
        <v>29</v>
      </c>
      <c r="F47" s="23" t="s">
        <v>30</v>
      </c>
      <c r="G47" s="19" t="s">
        <v>245</v>
      </c>
      <c r="H47" s="29">
        <v>0.95</v>
      </c>
      <c r="I47" s="29">
        <v>1</v>
      </c>
      <c r="J47" s="23" t="s">
        <v>43</v>
      </c>
      <c r="K47" s="23" t="s">
        <v>40</v>
      </c>
      <c r="L47" s="28">
        <f t="shared" si="4"/>
        <v>0.95</v>
      </c>
      <c r="M47" s="19" t="s">
        <v>254</v>
      </c>
      <c r="N47" s="19" t="s">
        <v>255</v>
      </c>
      <c r="O47" s="9"/>
      <c r="P47" s="9"/>
      <c r="Q47" s="9"/>
      <c r="R47" s="9"/>
    </row>
    <row r="48" spans="1:18" s="3" customFormat="1" ht="93.6" customHeight="1" x14ac:dyDescent="0.25">
      <c r="A48" s="22" t="s">
        <v>80</v>
      </c>
      <c r="B48" s="19" t="s">
        <v>246</v>
      </c>
      <c r="C48" s="19" t="s">
        <v>247</v>
      </c>
      <c r="D48" s="19" t="s">
        <v>248</v>
      </c>
      <c r="E48" s="23" t="s">
        <v>29</v>
      </c>
      <c r="F48" s="23" t="s">
        <v>30</v>
      </c>
      <c r="G48" s="19" t="s">
        <v>249</v>
      </c>
      <c r="H48" s="29">
        <v>0.95</v>
      </c>
      <c r="I48" s="29">
        <v>1</v>
      </c>
      <c r="J48" s="23" t="s">
        <v>43</v>
      </c>
      <c r="K48" s="23" t="s">
        <v>40</v>
      </c>
      <c r="L48" s="28">
        <f t="shared" si="4"/>
        <v>0.95</v>
      </c>
      <c r="M48" s="19" t="s">
        <v>256</v>
      </c>
      <c r="N48" s="19" t="s">
        <v>257</v>
      </c>
      <c r="O48" s="9"/>
      <c r="P48" s="9"/>
      <c r="Q48" s="9"/>
      <c r="R48" s="9"/>
    </row>
    <row r="49" spans="1:18" s="3" customFormat="1" ht="112.8" customHeight="1" x14ac:dyDescent="0.25">
      <c r="A49" s="22" t="s">
        <v>81</v>
      </c>
      <c r="B49" s="19" t="s">
        <v>250</v>
      </c>
      <c r="C49" s="19" t="s">
        <v>251</v>
      </c>
      <c r="D49" s="19" t="s">
        <v>252</v>
      </c>
      <c r="E49" s="23" t="s">
        <v>29</v>
      </c>
      <c r="F49" s="23" t="s">
        <v>30</v>
      </c>
      <c r="G49" s="19" t="s">
        <v>253</v>
      </c>
      <c r="H49" s="30">
        <v>1</v>
      </c>
      <c r="I49" s="30">
        <v>1</v>
      </c>
      <c r="J49" s="23" t="s">
        <v>44</v>
      </c>
      <c r="K49" s="23" t="s">
        <v>40</v>
      </c>
      <c r="L49" s="26">
        <f>H49/I49</f>
        <v>1</v>
      </c>
      <c r="M49" s="19" t="s">
        <v>258</v>
      </c>
      <c r="N49" s="19" t="s">
        <v>259</v>
      </c>
      <c r="O49" s="9"/>
      <c r="P49" s="9"/>
      <c r="Q49" s="9"/>
      <c r="R49" s="9"/>
    </row>
    <row r="50" spans="1:18" s="3" customFormat="1" ht="72" customHeight="1" x14ac:dyDescent="0.3">
      <c r="A50" s="33" t="s">
        <v>59</v>
      </c>
      <c r="B50" s="33"/>
      <c r="C50" s="33"/>
      <c r="D50" s="33"/>
      <c r="E50" s="33"/>
      <c r="F50" s="33"/>
      <c r="G50" s="35" t="s">
        <v>261</v>
      </c>
      <c r="H50" s="35"/>
      <c r="I50" s="35"/>
      <c r="J50" s="35"/>
      <c r="K50" s="35"/>
      <c r="L50" s="35"/>
      <c r="M50" s="35"/>
      <c r="N50" s="35"/>
      <c r="O50"/>
    </row>
    <row r="51" spans="1:18" ht="14.4" customHeight="1" x14ac:dyDescent="0.25">
      <c r="A51" s="34" t="s">
        <v>60</v>
      </c>
      <c r="B51" s="34"/>
      <c r="C51" s="34"/>
      <c r="D51" s="34"/>
      <c r="E51" s="34"/>
      <c r="F51" s="34"/>
      <c r="G51" s="36" t="s">
        <v>51</v>
      </c>
      <c r="H51" s="36"/>
      <c r="I51" s="36"/>
      <c r="J51" s="36"/>
      <c r="K51" s="36"/>
      <c r="L51" s="36"/>
      <c r="M51" s="36"/>
      <c r="N51" s="36"/>
      <c r="O51" s="24"/>
    </row>
    <row r="53" spans="1:18" x14ac:dyDescent="0.25">
      <c r="A53" s="1"/>
    </row>
    <row r="54" spans="1:18" ht="15" customHeight="1" x14ac:dyDescent="0.25">
      <c r="A54" s="1"/>
    </row>
    <row r="55" spans="1:18" x14ac:dyDescent="0.25">
      <c r="K55" s="15"/>
    </row>
    <row r="57" spans="1:18" ht="14.4" x14ac:dyDescent="0.3">
      <c r="B57" s="16"/>
      <c r="C57"/>
      <c r="I57" s="5"/>
      <c r="J57" s="5"/>
      <c r="L57" s="5"/>
      <c r="M57" s="5"/>
    </row>
    <row r="58" spans="1:18" ht="14.4" x14ac:dyDescent="0.3">
      <c r="I58" s="5"/>
      <c r="K58" s="5"/>
      <c r="L58" s="5"/>
      <c r="M58" s="5"/>
    </row>
    <row r="59" spans="1:18" ht="14.4" x14ac:dyDescent="0.3">
      <c r="K59" s="5"/>
      <c r="L59" s="5"/>
      <c r="M59" s="5"/>
    </row>
    <row r="60" spans="1:18" ht="14.4" x14ac:dyDescent="0.3">
      <c r="K60" s="5"/>
      <c r="L60" s="5"/>
      <c r="M60" s="5"/>
    </row>
    <row r="61" spans="1:18" ht="14.4" x14ac:dyDescent="0.3">
      <c r="B61"/>
      <c r="C61"/>
      <c r="J61" s="5"/>
      <c r="K61" s="5"/>
      <c r="L61" s="5"/>
      <c r="M61" s="5"/>
    </row>
    <row r="62" spans="1:18" ht="14.4" x14ac:dyDescent="0.3">
      <c r="B62"/>
      <c r="C62"/>
      <c r="J62" s="5"/>
      <c r="K62" s="5"/>
      <c r="L62" s="5"/>
      <c r="M62" s="5"/>
    </row>
    <row r="63" spans="1:18" ht="14.4" x14ac:dyDescent="0.3">
      <c r="B63"/>
      <c r="C63"/>
      <c r="D63" s="15"/>
      <c r="E63" s="15"/>
      <c r="F63" s="15"/>
      <c r="G63"/>
      <c r="H63" s="5"/>
      <c r="I63" s="5"/>
      <c r="J63" s="5"/>
      <c r="K63" s="5"/>
      <c r="L63" s="5"/>
      <c r="M63" s="5"/>
    </row>
    <row r="64" spans="1:18" ht="14.4" x14ac:dyDescent="0.3">
      <c r="B64"/>
      <c r="C64"/>
      <c r="D64"/>
      <c r="E64"/>
      <c r="F64"/>
      <c r="G64"/>
      <c r="H64" s="5"/>
      <c r="I64" s="5"/>
      <c r="J64" s="5"/>
      <c r="K64" s="5"/>
      <c r="L64" s="5"/>
      <c r="M64" s="5"/>
    </row>
    <row r="65" spans="2:13" ht="14.4" x14ac:dyDescent="0.3">
      <c r="B65" s="4"/>
      <c r="C65" s="4"/>
      <c r="D65"/>
      <c r="E65"/>
      <c r="F65"/>
      <c r="G65"/>
      <c r="H65" s="5"/>
      <c r="I65" s="5"/>
      <c r="J65" s="5"/>
      <c r="K65" s="5"/>
      <c r="L65" s="5"/>
      <c r="M65" s="5"/>
    </row>
    <row r="66" spans="2:13" ht="14.4" x14ac:dyDescent="0.3">
      <c r="K66" s="5"/>
    </row>
    <row r="78" spans="2:13" ht="23.4" customHeight="1" x14ac:dyDescent="0.25"/>
  </sheetData>
  <mergeCells count="33">
    <mergeCell ref="B9:C9"/>
    <mergeCell ref="B10:C10"/>
    <mergeCell ref="D7:M7"/>
    <mergeCell ref="D8:M8"/>
    <mergeCell ref="D9:M9"/>
    <mergeCell ref="D10:M10"/>
    <mergeCell ref="D4:M4"/>
    <mergeCell ref="D5:M5"/>
    <mergeCell ref="D6:M6"/>
    <mergeCell ref="B7:C7"/>
    <mergeCell ref="B8:C8"/>
    <mergeCell ref="B12:C12"/>
    <mergeCell ref="B18:N18"/>
    <mergeCell ref="B13:C13"/>
    <mergeCell ref="B2:C2"/>
    <mergeCell ref="B3:C3"/>
    <mergeCell ref="B4:C4"/>
    <mergeCell ref="B5:C5"/>
    <mergeCell ref="B6:C6"/>
    <mergeCell ref="B11:C11"/>
    <mergeCell ref="B14:C14"/>
    <mergeCell ref="D11:M11"/>
    <mergeCell ref="D12:M12"/>
    <mergeCell ref="D13:M13"/>
    <mergeCell ref="D14:M14"/>
    <mergeCell ref="D2:M2"/>
    <mergeCell ref="D3:M3"/>
    <mergeCell ref="D15:M15"/>
    <mergeCell ref="A50:F50"/>
    <mergeCell ref="A51:F51"/>
    <mergeCell ref="G50:N50"/>
    <mergeCell ref="G51:N51"/>
    <mergeCell ref="B15:C15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5" xr:uid="{B999D450-A0ED-497C-8362-55D2F4425532}"/>
    <dataValidation type="list" allowBlank="1" showInputMessage="1" showErrorMessage="1" sqref="E20:E49" xr:uid="{0219A568-FD61-4A0D-A5B8-F64C20835B29}">
      <formula1>Dimens</formula1>
    </dataValidation>
    <dataValidation type="list" allowBlank="1" showInputMessage="1" showErrorMessage="1" sqref="F20:F49" xr:uid="{400FAA16-3B9F-42DF-B7D7-08363947F9F6}">
      <formula1>tipi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DIRECCIÓN GENERAL MAYO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2026-06-25T21:05:37Z</cp:lastPrinted>
  <dcterms:created xsi:type="dcterms:W3CDTF">2019-12-10T17:21:25Z</dcterms:created>
  <dcterms:modified xsi:type="dcterms:W3CDTF">2026-08-27T16:02:37Z</dcterms:modified>
</cp:coreProperties>
</file>