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ownloads\"/>
    </mc:Choice>
  </mc:AlternateContent>
  <xr:revisionPtr revIDLastSave="0" documentId="13_ncr:1_{174FE246-D4E3-4BD1-B6F4-4AC18A3905E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H24" i="1"/>
  <c r="I23" i="1"/>
  <c r="I22" i="1"/>
  <c r="H28" i="1"/>
  <c r="H27" i="1"/>
  <c r="H26" i="1"/>
  <c r="H25" i="1"/>
  <c r="H23" i="1"/>
  <c r="H22" i="1"/>
  <c r="I21" i="1" l="1"/>
  <c r="H21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0" i="1"/>
  <c r="L21" i="1" l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<sst xmlns="http://schemas.openxmlformats.org/spreadsheetml/2006/main" count="376" uniqueCount="262">
  <si>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</si>
  <si>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</si>
  <si>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</si>
  <si>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</si>
  <si>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</si>
  <si>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</si>
  <si>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</si>
  <si>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</si>
  <si>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</si>
  <si>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</si>
  <si>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</si>
  <si>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</si>
  <si>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</si>
  <si>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</si>
  <si>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</si>
  <si>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</si>
  <si>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</si>
  <si>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</si>
  <si>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</si>
  <si>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</si>
  <si>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</si>
  <si>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</si>
  <si>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</si>
  <si>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</si>
  <si>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</si>
  <si>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</si>
  <si>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</si>
  <si>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</si>
  <si>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</si>
  <si>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</si>
  <si>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</si>
  <si>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</si>
  <si>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</si>
  <si>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</si>
  <si>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</si>
  <si>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</si>
  <si>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</si>
  <si>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</si>
  <si>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</si>
  <si>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</si>
  <si>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</si>
  <si>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</si>
  <si>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</si>
  <si>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</si>
  <si>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</si>
  <si>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</si>
  <si>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</si>
  <si>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</si>
  <si>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</si>
  <si>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</si>
  <si>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</si>
  <si>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</si>
  <si>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</si>
  <si>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</si>
  <si>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</si>
  <si>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</si>
  <si>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</si>
  <si>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</si>
  <si>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</si>
  <si>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</si>
  <si>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</si>
  <si>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</si>
  <si>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</si>
  <si>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</si>
  <si>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</si>
  <si>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</si>
  <si>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</si>
  <si>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</si>
  <si>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</si>
  <si>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</si>
  <si>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</si>
  <si>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</si>
  <si>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</si>
  <si>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</si>
  <si>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</si>
  <si>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</si>
  <si>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</si>
  <si>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</si>
  <si>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</si>
  <si>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</si>
  <si>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</si>
  <si>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</si>
  <si>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</si>
  <si>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</si>
  <si>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</si>
  <si>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</si>
  <si>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</si>
  <si>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</si>
  <si>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</si>
  <si>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</si>
  <si>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</si>
  <si>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</si>
  <si>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</si>
  <si>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</si>
  <si>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</si>
  <si>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</si>
  <si>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</si>
  <si>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</si>
  <si>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</si>
  <si>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</si>
  <si>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</si>
  <si>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</si>
  <si>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</si>
  <si>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</si>
  <si>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</si>
  <si>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</si>
  <si>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</si>
  <si>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</si>
  <si>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</si>
  <si>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</si>
  <si>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</si>
  <si>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</si>
  <si>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</si>
  <si>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</si>
  <si>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</si>
  <si>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</si>
  <si>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</si>
  <si>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</si>
  <si>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</si>
  <si>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</si>
  <si>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</si>
  <si>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</si>
  <si>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</si>
  <si>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</si>
  <si>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</si>
  <si>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</si>
  <si>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</si>
  <si>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</si>
  <si>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</si>
  <si>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</si>
  <si>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</si>
  <si>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</si>
  <si>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</si>
  <si>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</si>
  <si>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</si>
  <si>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</si>
  <si>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</si>
  <si>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</si>
  <si>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</si>
  <si>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</si>
  <si>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</si>
  <si>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</si>
  <si>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</si>
  <si>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</si>
  <si>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</si>
  <si>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</si>
  <si>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</si>
  <si>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</si>
  <si>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</si>
  <si>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</si>
  <si>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</si>
  <si>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</si>
  <si>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</si>
  <si>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</si>
  <si>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</si>
  <si>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</si>
  <si>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</si>
  <si>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</si>
  <si>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</si>
  <si>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</si>
  <si>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</si>
  <si>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</si>
  <si>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</si>
  <si>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</si>
  <si>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</si>
  <si>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</si>
  <si>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</si>
  <si>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</si>
  <si>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</si>
  <si>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</si>
  <si>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</si>
  <si>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</si>
  <si>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</si>
  <si>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</si>
  <si>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</si>
  <si>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</si>
  <si>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</si>
  <si>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</si>
  <si>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</si>
  <si>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</si>
  <si>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</si>
  <si>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</si>
  <si>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</si>
  <si>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</si>
  <si>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</si>
  <si>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</si>
  <si>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</si>
  <si>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</si>
  <si>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</si>
  <si>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</si>
  <si>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</si>
  <si>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</si>
  <si>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</si>
  <si>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</si>
  <si>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</si>
  <si>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</si>
  <si>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</si>
  <si>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</si>
  <si>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</si>
  <si>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</si>
  <si>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</si>
  <si>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</si>
  <si>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</si>
  <si>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</si>
  <si>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</si>
  <si>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</si>
  <si>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</si>
  <si>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</si>
  <si>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</si>
  <si>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</si>
  <si>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</si>
  <si>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</si>
  <si>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</si>
  <si>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</si>
  <si>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</si>
  <si>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</si>
  <si>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</si>
  <si>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</si>
  <si>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</si>
  <si>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</si>
  <si>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</si>
  <si>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</si>
  <si>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</si>
  <si>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</si>
  <si>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</si>
  <si>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</si>
  <si>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</si>
  <si>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</si>
  <si>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</si>
  <si>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</si>
  <si>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</si>
  <si>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</si>
  <si>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</si>
  <si>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</si>
  <si>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</si>
  <si>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</si>
  <si>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</si>
  <si>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</si>
  <si>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</si>
  <si>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</si>
  <si>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</si>
  <si>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</si>
  <si>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</si>
  <si>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</si>
  <si>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</si>
  <si>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</si>
  <si>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</si>
  <si>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</si>
  <si>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</si>
  <si>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</si>
  <si>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</si>
  <si>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</si>
  <si>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</si>
  <si>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</si>
  <si>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</si>
  <si>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</si>
  <si>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</si>
  <si>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</si>
  <si>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</si>
  <si>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</si>
  <si>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SEPTIEMBRE 2026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</si>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</sst>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zoomScale="80" zoomScaleNormal="60" zoomScaleSheetLayoutView="77" zoomScalePageLayoutView="80" workbookViewId="0">
      <selection activeCell="L49" sqref="L4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0" t="s">
        <v>0</v>
      </c>
      <c r="C2" s="30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39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0" t="s">
        <v>2</v>
      </c>
      <c r="C3" s="30"/>
      <c r="D3" s="39" t="s">
        <v>63</v>
      </c>
      <c r="E3" s="39"/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0" t="s">
        <v>3</v>
      </c>
      <c r="C4" s="30"/>
      <c r="D4" s="38" t="s">
        <v>64</v>
      </c>
      <c r="E4" s="38"/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4</v>
      </c>
      <c r="C5" s="30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39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0" t="s">
        <v>6</v>
      </c>
      <c r="C6" s="30"/>
      <c r="D6" s="39" t="s">
        <v>61</v>
      </c>
      <c r="E6" s="39"/>
      <c r="F6" s="39"/>
      <c r="G6" s="39"/>
      <c r="H6" s="39"/>
      <c r="I6" s="39"/>
      <c r="J6" s="39"/>
      <c r="K6" s="39"/>
      <c r="L6" s="39"/>
      <c r="M6" s="39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7</v>
      </c>
      <c r="C7" s="30"/>
      <c r="D7" s="39" t="s">
        <v>65</v>
      </c>
      <c r="E7" s="39"/>
      <c r="F7" s="39"/>
      <c r="G7" s="39"/>
      <c r="H7" s="39"/>
      <c r="I7" s="39"/>
      <c r="J7" s="39"/>
      <c r="K7" s="39"/>
      <c r="L7" s="39"/>
      <c r="M7" s="39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0" t="s">
        <v>8</v>
      </c>
      <c r="C8" s="30"/>
      <c r="D8" s="37" t="s">
        <v>66</v>
      </c>
      <c r="E8" s="37"/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0" t="s">
        <v>35</v>
      </c>
      <c r="C9" s="30"/>
      <c r="D9" s="39" t="s">
        <v>67</v>
      </c>
      <c r="E9" s="39"/>
      <c r="F9" s="39"/>
      <c r="G9" s="39"/>
      <c r="H9" s="39"/>
      <c r="I9" s="39"/>
      <c r="J9" s="39"/>
      <c r="K9" s="39"/>
      <c r="L9" s="39"/>
      <c r="M9" s="3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0" t="s">
        <v>9</v>
      </c>
      <c r="C10" s="30"/>
      <c r="D10" s="39" t="s">
        <v>45</v>
      </c>
      <c r="E10" s="39"/>
      <c r="F10" s="39"/>
      <c r="G10" s="39"/>
      <c r="H10" s="39"/>
      <c r="I10" s="39"/>
      <c r="J10" s="39"/>
      <c r="K10" s="39"/>
      <c r="L10" s="39"/>
      <c r="M10" s="39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0" t="s">
        <v>10</v>
      </c>
      <c r="C11" s="30"/>
      <c r="D11" s="37" t="s">
        <v>57</v>
      </c>
      <c r="E11" s="37"/>
      <c r="F11" s="37"/>
      <c r="G11" s="37"/>
      <c r="H11" s="37"/>
      <c r="I11" s="37"/>
      <c r="J11" s="37"/>
      <c r="K11" s="37"/>
      <c r="L11" s="37"/>
      <c r="M11" s="37"/>
      <c r="N11" s="6"/>
      <c r="O11" s="6"/>
      <c r="P11" s="6"/>
      <c r="Q11" s="6"/>
      <c r="R11" s="6"/>
      <c r="S11" s="8"/>
    </row>
    <row r="12" spans="2:24" ht="21" customHeight="1" x14ac:dyDescent="0.25">
      <c r="B12" s="30" t="s">
        <v>11</v>
      </c>
      <c r="C12" s="30"/>
      <c r="D12" s="38" t="s">
        <v>56</v>
      </c>
      <c r="E12" s="38"/>
      <c r="F12" s="38"/>
      <c r="G12" s="38"/>
      <c r="H12" s="38"/>
      <c r="I12" s="38"/>
      <c r="J12" s="38"/>
      <c r="K12" s="38"/>
      <c r="L12" s="38"/>
      <c r="M12" s="38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0" t="s">
        <v>12</v>
      </c>
      <c r="C13" s="30"/>
      <c r="D13" s="39" t="s">
        <v>58</v>
      </c>
      <c r="E13" s="39"/>
      <c r="F13" s="39"/>
      <c r="G13" s="39"/>
      <c r="H13" s="39"/>
      <c r="I13" s="39"/>
      <c r="J13" s="39"/>
      <c r="K13" s="39"/>
      <c r="L13" s="39"/>
      <c r="M13" s="39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0" t="s">
        <v>13</v>
      </c>
      <c r="C14" s="30"/>
      <c r="D14" s="37" t="s">
        <v>69</v>
      </c>
      <c r="E14" s="37"/>
      <c r="F14" s="37"/>
      <c r="G14" s="37"/>
      <c r="H14" s="37"/>
      <c r="I14" s="37"/>
      <c r="J14" s="37"/>
      <c r="K14" s="37"/>
      <c r="L14" s="37"/>
      <c r="M14" s="37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0" t="s">
        <v>14</v>
      </c>
      <c r="C15" s="30"/>
      <c r="D15" s="37" t="s">
        <v>68</v>
      </c>
      <c r="E15" s="37"/>
      <c r="F15" s="37"/>
      <c r="G15" s="37"/>
      <c r="H15" s="37"/>
      <c r="I15" s="37"/>
      <c r="J15" s="37"/>
      <c r="K15" s="37"/>
      <c r="L15" s="37"/>
      <c r="M15" s="37"/>
      <c r="N15" s="8"/>
      <c r="O15" s="8"/>
      <c r="P15" s="8"/>
      <c r="Q15" s="8"/>
      <c r="R15" s="8"/>
      <c r="S15" s="8"/>
    </row>
    <row r="16" spans="2:24" ht="49.95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5" t="s">
        <v>260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3">
        <f>H22+H23+H24+H25+H26+H27+H28</f>
        <v>671</v>
      </c>
      <c r="I21" s="23">
        <f>I22+I23+I24+I25+I26+I27+I28</f>
        <v>873</v>
      </c>
      <c r="J21" s="23" t="s">
        <v>43</v>
      </c>
      <c r="K21" s="23" t="s">
        <v>40</v>
      </c>
      <c r="L21" s="26">
        <f>H21/I21</f>
        <v>0.76861397479954185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3">
        <f>H29+H30+H31</f>
        <v>49</v>
      </c>
      <c r="I22" s="23">
        <f>I29+I30+I31</f>
        <v>49</v>
      </c>
      <c r="J22" s="23" t="s">
        <v>43</v>
      </c>
      <c r="K22" s="23" t="s">
        <v>40</v>
      </c>
      <c r="L22" s="26">
        <f>H22/I22</f>
        <v>1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3">
        <f>H32+H34</f>
        <v>2</v>
      </c>
      <c r="I23" s="23">
        <f>I32+I34</f>
        <v>2</v>
      </c>
      <c r="J23" s="23" t="s">
        <v>43</v>
      </c>
      <c r="K23" s="23" t="s">
        <v>40</v>
      </c>
      <c r="L23" s="26">
        <f t="shared" ref="L23:L25" si="0">H23/I23</f>
        <v>1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f>H35+H36+H37</f>
        <v>3</v>
      </c>
      <c r="I24" s="29">
        <f>I35+I36+I37</f>
        <v>3</v>
      </c>
      <c r="J24" s="23" t="s">
        <v>62</v>
      </c>
      <c r="K24" s="23" t="s">
        <v>40</v>
      </c>
      <c r="L24" s="28">
        <f t="shared" si="0"/>
        <v>1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f>H38+H39+H40</f>
        <v>45</v>
      </c>
      <c r="I25" s="23">
        <f>I38+I39+I40</f>
        <v>247</v>
      </c>
      <c r="J25" s="23" t="s">
        <v>44</v>
      </c>
      <c r="K25" s="23" t="s">
        <v>40</v>
      </c>
      <c r="L25" s="26">
        <f t="shared" si="0"/>
        <v>0.18218623481781376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3">
        <f>H42+H43</f>
        <v>73</v>
      </c>
      <c r="I26" s="23">
        <f>I42+I43</f>
        <v>73</v>
      </c>
      <c r="J26" s="23" t="s">
        <v>43</v>
      </c>
      <c r="K26" s="23" t="s">
        <v>40</v>
      </c>
      <c r="L26" s="26">
        <f>H26/I26</f>
        <v>1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3">
        <f>H44+H45+H46</f>
        <v>495</v>
      </c>
      <c r="I27" s="23">
        <f>I44+I45+I46</f>
        <v>495</v>
      </c>
      <c r="J27" s="23" t="s">
        <v>43</v>
      </c>
      <c r="K27" s="23" t="s">
        <v>40</v>
      </c>
      <c r="L27" s="26">
        <f>H27/I27</f>
        <v>1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3">
        <f>H47+H48+H49</f>
        <v>4</v>
      </c>
      <c r="I28" s="23">
        <f>I47+I48+I49</f>
        <v>4</v>
      </c>
      <c r="J28" s="23" t="s">
        <v>43</v>
      </c>
      <c r="K28" s="23" t="s">
        <v>40</v>
      </c>
      <c r="L28" s="26">
        <f t="shared" ref="L28:L32" si="1">H28/I28</f>
        <v>1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95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3">
        <v>24</v>
      </c>
      <c r="I29" s="23">
        <v>24</v>
      </c>
      <c r="J29" s="23" t="s">
        <v>43</v>
      </c>
      <c r="K29" s="23" t="s">
        <v>40</v>
      </c>
      <c r="L29" s="26">
        <f t="shared" si="1"/>
        <v>1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95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3">
        <v>1</v>
      </c>
      <c r="I30" s="23">
        <v>1</v>
      </c>
      <c r="J30" s="23" t="s">
        <v>43</v>
      </c>
      <c r="K30" s="23" t="s">
        <v>40</v>
      </c>
      <c r="L30" s="26">
        <f t="shared" si="1"/>
        <v>1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24</v>
      </c>
      <c r="I31" s="23">
        <v>24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1</v>
      </c>
      <c r="I32" s="29">
        <v>1</v>
      </c>
      <c r="J32" s="23" t="s">
        <v>135</v>
      </c>
      <c r="K32" s="23" t="s">
        <v>40</v>
      </c>
      <c r="L32" s="28">
        <f t="shared" si="1"/>
        <v>1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1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1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1</v>
      </c>
      <c r="I35" s="29">
        <v>1</v>
      </c>
      <c r="J35" s="23" t="s">
        <v>62</v>
      </c>
      <c r="K35" s="23" t="s">
        <v>40</v>
      </c>
      <c r="L35" s="28">
        <f t="shared" si="2"/>
        <v>1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95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1</v>
      </c>
      <c r="I36" s="29">
        <v>1</v>
      </c>
      <c r="J36" s="23" t="s">
        <v>62</v>
      </c>
      <c r="K36" s="23" t="s">
        <v>40</v>
      </c>
      <c r="L36" s="28">
        <f t="shared" si="2"/>
        <v>1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1</v>
      </c>
      <c r="I37" s="29">
        <v>1</v>
      </c>
      <c r="J37" s="23" t="s">
        <v>62</v>
      </c>
      <c r="K37" s="23" t="s">
        <v>40</v>
      </c>
      <c r="L37" s="28">
        <f t="shared" si="2"/>
        <v>1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17</v>
      </c>
      <c r="I38" s="23">
        <v>17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95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23">
        <v>11</v>
      </c>
      <c r="I39" s="23">
        <v>213</v>
      </c>
      <c r="J39" s="23" t="s">
        <v>44</v>
      </c>
      <c r="K39" s="23" t="s">
        <v>40</v>
      </c>
      <c r="L39" s="26">
        <f>H39/I39</f>
        <v>5.1643192488262914E-2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95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3">
        <v>17</v>
      </c>
      <c r="I40" s="23">
        <v>17</v>
      </c>
      <c r="J40" s="23" t="s">
        <v>43</v>
      </c>
      <c r="K40" s="23" t="s">
        <v>40</v>
      </c>
      <c r="L40" s="26">
        <f t="shared" ref="L40:L42" si="3">H40/I40</f>
        <v>1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3">
        <v>0</v>
      </c>
      <c r="I41" s="23">
        <v>25</v>
      </c>
      <c r="J41" s="23" t="s">
        <v>43</v>
      </c>
      <c r="K41" s="23" t="s">
        <v>40</v>
      </c>
      <c r="L41" s="26">
        <f t="shared" si="3"/>
        <v>0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3">
        <v>72</v>
      </c>
      <c r="I42" s="23">
        <v>72</v>
      </c>
      <c r="J42" s="23" t="s">
        <v>43</v>
      </c>
      <c r="K42" s="23" t="s">
        <v>40</v>
      </c>
      <c r="L42" s="26">
        <f t="shared" si="3"/>
        <v>1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1</v>
      </c>
      <c r="I43" s="29">
        <v>1</v>
      </c>
      <c r="J43" s="23" t="s">
        <v>62</v>
      </c>
      <c r="K43" s="23" t="s">
        <v>40</v>
      </c>
      <c r="L43" s="28">
        <f>H43/I43</f>
        <v>1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95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3">
        <v>72</v>
      </c>
      <c r="I44" s="23">
        <v>72</v>
      </c>
      <c r="J44" s="23" t="s">
        <v>43</v>
      </c>
      <c r="K44" s="23" t="s">
        <v>40</v>
      </c>
      <c r="L44" s="26">
        <f>H44/I44</f>
        <v>1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23">
        <v>422</v>
      </c>
      <c r="I45" s="23">
        <v>422</v>
      </c>
      <c r="J45" s="23" t="s">
        <v>44</v>
      </c>
      <c r="K45" s="23" t="s">
        <v>40</v>
      </c>
      <c r="L45" s="26">
        <f t="shared" ref="L45:L48" si="4">H45/I45</f>
        <v>1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95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1</v>
      </c>
      <c r="I46" s="29">
        <v>1</v>
      </c>
      <c r="J46" s="23" t="s">
        <v>62</v>
      </c>
      <c r="K46" s="23" t="s">
        <v>40</v>
      </c>
      <c r="L46" s="28">
        <f t="shared" si="4"/>
        <v>1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3">
        <v>1</v>
      </c>
      <c r="I47" s="23">
        <v>1</v>
      </c>
      <c r="J47" s="23" t="s">
        <v>43</v>
      </c>
      <c r="K47" s="23" t="s">
        <v>40</v>
      </c>
      <c r="L47" s="26">
        <f t="shared" si="4"/>
        <v>1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40">
        <v>0</v>
      </c>
      <c r="I48" s="40">
        <v>0</v>
      </c>
      <c r="J48" s="40" t="s">
        <v>43</v>
      </c>
      <c r="K48" s="23" t="s">
        <v>40</v>
      </c>
      <c r="L48" s="26" t="e">
        <f t="shared" si="4"/>
        <v>#DIV/0!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95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23">
        <v>3</v>
      </c>
      <c r="I49" s="23">
        <v>3</v>
      </c>
      <c r="J49" s="23" t="s">
        <v>44</v>
      </c>
      <c r="K49" s="23" t="s">
        <v>40</v>
      </c>
      <c r="L49" s="26">
        <f>H49/I49</f>
        <v>1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1" t="s">
        <v>59</v>
      </c>
      <c r="B50" s="31"/>
      <c r="C50" s="31"/>
      <c r="D50" s="31"/>
      <c r="E50" s="31"/>
      <c r="F50" s="31"/>
      <c r="G50" s="32" t="s">
        <v>261</v>
      </c>
      <c r="H50" s="32"/>
      <c r="I50" s="32"/>
      <c r="J50" s="32"/>
      <c r="K50" s="32"/>
      <c r="L50" s="32"/>
      <c r="M50" s="32"/>
      <c r="N50" s="32"/>
      <c r="O50"/>
    </row>
    <row r="51" spans="1:18" ht="14.4" customHeight="1" x14ac:dyDescent="0.25">
      <c r="A51" s="33" t="s">
        <v>60</v>
      </c>
      <c r="B51" s="33"/>
      <c r="C51" s="33"/>
      <c r="D51" s="33"/>
      <c r="E51" s="33"/>
      <c r="F51" s="33"/>
      <c r="G51" s="34" t="s">
        <v>51</v>
      </c>
      <c r="H51" s="34"/>
      <c r="I51" s="34"/>
      <c r="J51" s="34"/>
      <c r="K51" s="34"/>
      <c r="L51" s="34"/>
      <c r="M51" s="34"/>
      <c r="N51" s="34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8.600000000000001" customHeight="1" x14ac:dyDescent="0.25"/>
  </sheetData>
  <mergeCells count="33">
    <mergeCell ref="B8:C8"/>
    <mergeCell ref="B9:C9"/>
    <mergeCell ref="B10:C10"/>
    <mergeCell ref="D7:M7"/>
    <mergeCell ref="D8:M8"/>
    <mergeCell ref="D9:M9"/>
    <mergeCell ref="D10:M10"/>
    <mergeCell ref="D3:M3"/>
    <mergeCell ref="D4:M4"/>
    <mergeCell ref="D5:M5"/>
    <mergeCell ref="D6:M6"/>
    <mergeCell ref="B7:C7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B15:C15"/>
    <mergeCell ref="A50:F50"/>
    <mergeCell ref="G50:N50"/>
    <mergeCell ref="A51:F51"/>
    <mergeCell ref="G51:N5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2026-10-22T17:10:36Z</dcterms:modified>
</cp:coreProperties>
</file>