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-Recepcion\Desktop\MIR 2026\"/>
    </mc:Choice>
  </mc:AlternateContent>
  <xr:revisionPtr revIDLastSave="0" documentId="13_ncr:1_{172DD739-9C1A-4534-AE22-ACC542A3A9EF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27" i="1"/>
  <c r="L34" i="1"/>
  <c r="L36" i="1"/>
  <c r="L37" i="1"/>
  <c r="L25" i="1"/>
  <c r="L22" i="1"/>
  <c r="L21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<sst xmlns="http://schemas.openxmlformats.org/spreadsheetml/2006/main" count="246" uniqueCount="185">
  <si>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</si>
  <si>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</si>
  <si>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</si>
  <si>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</si>
  <si>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</si>
  <si>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</si>
  <si>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</si>
  <si>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</si>
  <si>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</si>
  <si>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</si>
  <si>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</si>
  <si>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</si>
  <si>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</si>
  <si>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</si>
  <si>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</si>
  <si>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</si>
  <si>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</si>
  <si>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</si>
  <si>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</si>
  <si>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</si>
  <si>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</si>
  <si>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</si>
  <si>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</si>
  <si>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</si>
  <si>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</si>
  <si>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</si>
  <si>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</si>
  <si>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</si>
  <si>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</si>
  <si>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</si>
  <si>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</si>
  <si>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</si>
  <si>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</si>
  <si>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</si>
  <si>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</si>
  <si>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</si>
  <si>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</si>
  <si>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</si>
  <si>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</si>
  <si>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</si>
  <si>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</si>
  <si>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</si>
  <si>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</si>
  <si>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</si>
  <si>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</si>
  <si>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</si>
  <si>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</si>
  <si>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</si>
  <si>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</si>
  <si>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</si>
  <si>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</si>
  <si>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</si>
  <si>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</si>
  <si>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</si>
  <si>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</si>
  <si>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</si>
  <si>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</si>
  <si>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Apoyo para el desarrollo de las funciones de gobierno (M)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</si>
  <si>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</si>
  <si>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</si>
  <si>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5.4 Administrar lo que es de todas y todos con responsabilidad y cercanía</t>
  </si>
  <si>
    <t>Eje Transversal 2 Innovación pública</t>
  </si>
  <si>
    <t>Soporte Operativo y Mantenimiento Integral</t>
  </si>
  <si>
    <t>1 - Gobierno</t>
  </si>
  <si>
    <t>1.8 - Otros servicios generales</t>
  </si>
  <si>
    <t>1.8.1 - Servicios registrales, administrativos y patrimoniales / apoyo administrativo y tecnológico institucional</t>
  </si>
  <si>
    <t>ODS 9: Industria, innovación e infraestructura, ODS 16: Paz, justicia e instituciones sólidas, ODS 17: Alianzas para lograr los objetivos</t>
  </si>
  <si>
    <t xml:space="preserve">1.2. Contribuir a la eficiencia operativa municipal a través del suministro oportuno de insumos, la prestación de servicios generales y el mantenimiento integral de muebles e inmuebles, asegurando entornos de trabajo funcionales, confortables y dignos para el personal, así como espacios adecuados para la atención y el uso ciudadano. </t>
  </si>
  <si>
    <t>Contribuir a la continuidad operativa, la eficiencia administrativa y la calidad de los servicios asistenciales del Sistema DIF Municipal de Puerto Vallarta mediante servicios generales, mantenimiento, infraestructura tecnológica, redes, sistemas y soporte operativo funcionando de manera segura y oportuna.</t>
  </si>
  <si>
    <t>Porcentaje de continuidad operativa institucional soportada</t>
  </si>
  <si>
    <t>Mide el cumplimiento integral de los servicios de soporte operativo, mantenimiento, red, inventario y seguridad que permiten a las áreas del DIF mantener operación continua.</t>
  </si>
  <si>
    <t>(Servicios de soporte cumplidos conforme a programa / servicios de soporte programados) x 100</t>
  </si>
  <si>
    <t>Las áreas del Sistema DIF Municipal cuentan con infraestructura tecnológica, redes, sistemas, bienes y soporte operativo funcionando de manera segura, disponible y eficiente para cumplir sus procesos institucionales.</t>
  </si>
  <si>
    <t>Porcentaje de áreas usuarias atendidas con soporte operativo y tecnológico oportuno</t>
  </si>
  <si>
    <t>Mide la proporción de áreas del DIF que recibieron atención de soporte operativo, tecnológico o mantenimiento dentro de los plazos y prioridades establecidos.</t>
  </si>
  <si>
    <t>(Áreas usuarias atendidas oportunamente / Áreas usuarias que solicitaron atención) x 100</t>
  </si>
  <si>
    <t>Programa de mantenimiento preventivo y correctivo de bienes, infraestructura y equipos tecnológicos ejecutado.</t>
  </si>
  <si>
    <t>Porcentaje de cumplimiento del programa de mantenimiento preventivo y correctivo</t>
  </si>
  <si>
    <t>Mide el avance de los mantenimientos realizados respecto de los mantenimientos programados para conservar equipos, infraestructura y bienes en condiciones de uso.</t>
  </si>
  <si>
    <t>(Mantenimientos realizados / Mantenimientos programados) x 100</t>
  </si>
  <si>
    <t>Semestral</t>
  </si>
  <si>
    <t>Informe anual del Área de Soporte Operativo y Mantenimiento Integral; programa anual; bitácoras de mantenimiento; inventario tecnológico; reportes de incidencias.</t>
  </si>
  <si>
    <t>Las áreas usuarias reportan necesidades oportunamente; existe disponibilidad presupuestal y de insumos; no se presentan contingencias mayores que interrumpan la operación.</t>
  </si>
  <si>
    <t>Bitácora o sistema de tickets; reportes semestrales de soporte; oficios o solicitudes de áreas usuarias; evidencia fotográfica o técnica.</t>
  </si>
  <si>
    <t>Las solicitudes se registran de forma completa; el personal técnico mantiene capacidad operativa; los proveedores y refacciones están disponibles cuando se requieren.</t>
  </si>
  <si>
    <t>Programa anual de mantenimiento; órdenes de trabajo; bitácoras; reportes técnicos; evidencias de reparación o servicio.</t>
  </si>
  <si>
    <t>Las áreas facilitan acceso a equipos e instalaciones; se dispone de refacciones y consumibles; las prioridades se actualizan conforme al diagnóstico.</t>
  </si>
  <si>
    <t>Realizar diagnóstico de infraestructura tecnológica, bienes y necesidades de mantenimiento.</t>
  </si>
  <si>
    <t>Porcentaje de diagnóstico de infraestructura y mantenimiento realizado</t>
  </si>
  <si>
    <t>Mide el cumplimiento de los diagnósticos realizados respecto de los diagnósticos programados para identificar necesidades, obsolescencia, fallas y prioridades.</t>
  </si>
  <si>
    <t>(Diagnósticos realizados / Diagnósticos programados) x 100</t>
  </si>
  <si>
    <t>Ejecutar mantenimiento preventivo a equipos de cómputo, red, comunicación e infraestructura asignada.</t>
  </si>
  <si>
    <t>Porcentaje de mantenimientos preventivos ejecutados</t>
  </si>
  <si>
    <t>Mide la proporción de acciones preventivas realizadas conforme al calendario de mantenimiento para disminuir fallas recurrentes.</t>
  </si>
  <si>
    <t>(Mantenimientos preventivos ejecutados / Mantenimientos preventivos programados) x 100</t>
  </si>
  <si>
    <t>Atender mantenimientos correctivos y reparaciones requeridas en equipos, bienes e infraestructura institucional.</t>
  </si>
  <si>
    <t>Porcentaje de mantenimientos correctivos atendidos</t>
  </si>
  <si>
    <t>Mide la proporción de mantenimientos correctivos o reparaciones atendidas respecto del total de solicitudes o fallas reportadas.</t>
  </si>
  <si>
    <t>(Mantenimientos correctivos atendidos / Mantenimientos correctivos reportados) x 100</t>
  </si>
  <si>
    <t>Bimestral</t>
  </si>
  <si>
    <t>Diagnóstico anual; listas de verificación; inventario; reportes de necesidades por área.</t>
  </si>
  <si>
    <t>Las áreas entregan información y permiten la revisión física o técnica de equipos e instalaciones.</t>
  </si>
  <si>
    <t>Calendario de mantenimiento; bitácoras; reportes técnicos; evidencia fotográfica; registros de servicio.</t>
  </si>
  <si>
    <t>Existe disponibilidad de equipos para intervención y de materiales de mantenimiento.</t>
  </si>
  <si>
    <t>Órdenes de servicio; bitácoras; reportes de incidencias; comprobantes de reparación; evidencia de cierre.</t>
  </si>
  <si>
    <t>Las fallas son reportadas oportunamente; existe disponibilidad de personal, herramientas, refacciones o apoyo especializado.</t>
  </si>
  <si>
    <t>Solicitudes e incidencias de soporte técnico registradas, atendidas y controladas oportunamente.</t>
  </si>
  <si>
    <t>Porcentaje de incidencias de soporte técnico resueltas</t>
  </si>
  <si>
    <t>Mide el porcentaje de incidencias de soporte técnico cerradas satisfactoriamente respecto de las incidencias reportadas por las áreas usuarias.</t>
  </si>
  <si>
    <t>(Incidencias resueltas / Incidencias reportadas) x 100</t>
  </si>
  <si>
    <t>Bitácora de incidencias; sistema de tickets; reportes mensuales; evidencias de atención; conformidad del área solicitante.</t>
  </si>
  <si>
    <t>Las áreas registran incidencias de forma clara; el personal técnico puede acceder a los equipos; los insumos requeridos están disponibles.</t>
  </si>
  <si>
    <t>Implementar y mantener bitácora o sistema de tickets para registrar y clasificar incidencias.</t>
  </si>
  <si>
    <t>Porcentaje de incidencias registradas en bitácora o tickets</t>
  </si>
  <si>
    <t>Mide la proporción de incidencias capturadas en el mecanismo formal de control respecto del total de incidencias recibidas.</t>
  </si>
  <si>
    <t>Calidad</t>
  </si>
  <si>
    <t>(Incidencias registradas / Incidencias recibidas) x 100</t>
  </si>
  <si>
    <t>Atender solicitudes de soporte técnico a usuarios dentro del plazo institucional definido.</t>
  </si>
  <si>
    <t>Porcentaje de incidencias atendidas dentro de 48 horas</t>
  </si>
  <si>
    <t>Mide la proporción de incidencias resueltas o atendidas dentro del plazo máximo institucional de 48 horas respecto del total de incidencias atendidas.</t>
  </si>
  <si>
    <t>Eficiencia</t>
  </si>
  <si>
    <t>(Incidencias atendidas dentro de 48 horas / Incidencias atendidas) x 100</t>
  </si>
  <si>
    <t>Priorizar y atender incidencias críticas que puedan interrumpir la operación institucional.</t>
  </si>
  <si>
    <t>Porcentaje de incidencias críticas atendidas</t>
  </si>
  <si>
    <t>Mide la proporción de incidencias críticas atendidas respecto del total de incidencias críticas detectadas o reportadas.</t>
  </si>
  <si>
    <t>(Incidencias críticas atendidas / Incidencias críticas detectadas) x 100</t>
  </si>
  <si>
    <t>Bitácora física o digital; folios de tickets; reportes mensuales; formatos de solicitud.</t>
  </si>
  <si>
    <t>El personal usuario reporta por los canales establecidos y el área mantiene actualizado el registro.</t>
  </si>
  <si>
    <t>Sistema de tickets; bitácoras con fecha de recepción y cierre; reportes de seguimiento.</t>
  </si>
  <si>
    <t>Las incidencias no dependen de compras o reparaciones externas que excedan el plazo; se cuenta con personal técnico disponible.</t>
  </si>
  <si>
    <t>Bitácora de incidencias críticas; reportes de atención; evidencias técnicas; actas o informes de contingencia.</t>
  </si>
  <si>
    <t>Las incidencias críticas se identifican oportunamente y se cuenta con acceso a equipos, sistemas o proveedores necesarios.</t>
  </si>
  <si>
    <t>Infraestructura de red, conectividad, sistemas de información y comunicación administrada, mantenida y monitoreada.</t>
  </si>
  <si>
    <t>Porcentaje de disponibilidad de red y sistemas de comunicación</t>
  </si>
  <si>
    <t>Mide el porcentaje de tiempo o servicios disponibles respecto del total de tiempo o servicios programados para operar, evitando interrupciones en los procesos institucionales.</t>
  </si>
  <si>
    <t>(Tiempo o servicios disponibles / Tiempo o servicios programados) x 100</t>
  </si>
  <si>
    <t>Reportes de monitoreo; bitácoras de red; registros de disponibilidad; reportes de mantenimiento de cableado, switches, telefonía y sistemas.</t>
  </si>
  <si>
    <t>La infraestructura no sufre daños externos o eventos de fuerza mayor; se cuenta con servicios de energía y conectividad suficientes.</t>
  </si>
  <si>
    <t>Ejecutar mantenimiento a dispositivos de red, cableado, telefonía y equipos de comunicación.</t>
  </si>
  <si>
    <t>Porcentaje de fallas de red atendidas</t>
  </si>
  <si>
    <t>Mide la proporción de fallas de red, telefonía o comunicación atendidas respecto del total de fallas reportadas.</t>
  </si>
  <si>
    <t>(Fallas de red atendidas / Fallas de red reportadas) x 100</t>
  </si>
  <si>
    <t>Realizar monitoreo preventivo de conectividad y servicios digitales institucionales.</t>
  </si>
  <si>
    <t>Porcentaje de monitoreos de conectividad realizados</t>
  </si>
  <si>
    <t>Mide el cumplimiento de revisiones o monitoreos realizados respecto de los monitoreos programados para detectar riesgos de interrupción.</t>
  </si>
  <si>
    <t>(Monitoreos realizados / Monitoreos programados) x 100</t>
  </si>
  <si>
    <t>Administrar sistemas, licencias, paquetes de software, portal institucional y recursos digitales del Organismo.</t>
  </si>
  <si>
    <t>Porcentaje de recursos digitales administrados y actualizados</t>
  </si>
  <si>
    <t>Mide la proporción de sistemas, licencias, software, portal o recursos digitales actualizados y administrados respecto del total de recursos digitales identificados.</t>
  </si>
  <si>
    <t>(Recursos digitales actualizados y administrados / Recursos digitales identificados) x 100</t>
  </si>
  <si>
    <t>Bitácoras de red; reportes de fallas; órdenes de servicio; evidencias de reparación o configuración.</t>
  </si>
  <si>
    <t>Las fallas son reportadas y se tiene acceso al cableado, switches, módems, repetidores y servicios externos.</t>
  </si>
  <si>
    <t>Reportes de monitoreo; listas de verificación; bitácora de red; registros de disponibilidad.</t>
  </si>
  <si>
    <t>Se cuenta con herramientas mínimas de monitoreo y acceso a los equipos de red.</t>
  </si>
  <si>
    <t>Inventario de licencias; reportes de actualización; bitácoras de administración; respaldos; evidencias de portal y sistemas.</t>
  </si>
  <si>
    <t>Las licencias se encuentran vigentes o pueden renovarse; las áreas entregan contenidos y requerimientos oportunamente.</t>
  </si>
  <si>
    <t>Medidas de seguridad informática, control de accesos, respaldos e inventario tecnológico implementados.</t>
  </si>
  <si>
    <t>Porcentaje de equipos protegidos y registrados</t>
  </si>
  <si>
    <t>Mide la proporción de equipos tecnológicos que cuentan con medidas mínimas de seguridad y registro en inventario respecto del total de equipos bajo administración del área.</t>
  </si>
  <si>
    <t>(Equipos protegidos y registrados / Total de equipos administrados) x 100</t>
  </si>
  <si>
    <t>Inventario tecnológico; resguardos; bitácoras de antivirus y respaldos; registros de accesos; reportes de seguridad.</t>
  </si>
  <si>
    <t>Las áreas permiten verificación de equipos y aplican directrices de uso; existen licencias, herramientas y respaldos disponibles.</t>
  </si>
  <si>
    <t>Implementar controles de seguridad informática: antivirus, accesos, respaldos y buenas prácticas.</t>
  </si>
  <si>
    <t>Porcentaje de equipos con medidas de seguridad implementadas</t>
  </si>
  <si>
    <t>Mide la proporción de equipos con antivirus, control de acceso, respaldo o configuración segura respecto del total de equipos administrados.</t>
  </si>
  <si>
    <t>(Equipos con medidas de seguridad / Total de equipos administrados) x 100</t>
  </si>
  <si>
    <t>Actualizar inventario tecnológico y controlar asignación/resguardo de equipos.</t>
  </si>
  <si>
    <t>Porcentaje de inventario tecnológico actualizado</t>
  </si>
  <si>
    <t>Mide la proporción de equipos registrados, actualizados y con resguardo respecto del total de equipos administrados.</t>
  </si>
  <si>
    <t>(Equipos registrados y actualizados / Total de equipos administrados) x 100</t>
  </si>
  <si>
    <t>Verificar el buen uso de equipos, consumibles, accesos y recursos tecnológicos institucionales.</t>
  </si>
  <si>
    <t>Porcentaje de verificaciones de uso y seguridad realizadas</t>
  </si>
  <si>
    <t>Mide la proporción de verificaciones realizadas respecto de las verificaciones programadas sobre uso de consumibles, equipos, accesos y prácticas de seguridad.</t>
  </si>
  <si>
    <t>(Verificaciones realizadas / Verificaciones programadas) x 100</t>
  </si>
  <si>
    <t>Inventario de equipos; consola o reportes de antivirus; bitácoras de respaldos; listas de verificación de seguridad.</t>
  </si>
  <si>
    <t>Las herramientas de seguridad están disponibles y las personas usuarias siguen las políticas internas.</t>
  </si>
  <si>
    <t>Inventario tecnológico; formatos de resguardo; actas de entrega-recepción; reportes de asignación.</t>
  </si>
  <si>
    <t>Las áreas reportan movimientos de equipo y entregan formatos de resguardo completos.</t>
  </si>
  <si>
    <t>Listas de verificación; reportes de consumo; inventario; bitácora de accesos; recomendaciones emitidas.</t>
  </si>
  <si>
    <t>Las áreas colaboran con las verificaciones y se aplican medidas correctivas cuando se detectan desviaciones.</t>
  </si>
  <si>
    <t>Mtra.Jennifer Elizabeth Rosales Araugo</t>
  </si>
  <si>
    <t>Vo.Bo SUBDIRECCIÓN ADMINISTRTATIVA Y SERVICIOS GENERALES</t>
  </si>
  <si>
    <t xml:space="preserve">Ing. Antonio Vázquez Gordián </t>
  </si>
  <si>
    <t>Vo.Bo AREA DE SOPORTE OPERATIVO Y MANTENIMIENTO INTEGRAL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</si>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</sst>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3"/>
  <sheetViews>
    <sheetView tabSelected="1" view="pageLayout" topLeftCell="A12" zoomScale="80" zoomScaleNormal="60" zoomScaleSheetLayoutView="77" zoomScalePageLayoutView="80" workbookViewId="0">
      <selection activeCell="D12" sqref="D12:L12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5" t="s">
        <v>0</v>
      </c>
      <c r="C2" s="35"/>
      <c r="D2" s="39" t="s">
        <v>1</v>
      </c>
      <c r="E2" s="39"/>
      <c r="F2" s="39"/>
      <c r="G2" s="39"/>
      <c r="H2" s="39"/>
      <c r="I2" s="39"/>
      <c r="J2" s="39"/>
      <c r="K2" s="39"/>
      <c r="L2" s="39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36" customHeight="1" x14ac:dyDescent="0.25">
      <c r="B3" s="35" t="s">
        <v>2</v>
      </c>
      <c r="C3" s="35"/>
      <c r="D3" s="39" t="s">
        <v>62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5" t="s">
        <v>3</v>
      </c>
      <c r="C4" s="35"/>
      <c r="D4" s="40" t="s">
        <v>57</v>
      </c>
      <c r="E4" s="40"/>
      <c r="F4" s="40"/>
      <c r="G4" s="40"/>
      <c r="H4" s="40"/>
      <c r="I4" s="40"/>
      <c r="J4" s="40"/>
      <c r="K4" s="40"/>
      <c r="L4" s="40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4</v>
      </c>
      <c r="C5" s="35"/>
      <c r="D5" s="39" t="s">
        <v>5</v>
      </c>
      <c r="E5" s="39"/>
      <c r="F5" s="39"/>
      <c r="G5" s="39"/>
      <c r="H5" s="39"/>
      <c r="I5" s="39"/>
      <c r="J5" s="39"/>
      <c r="K5" s="39"/>
      <c r="L5" s="39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6</v>
      </c>
      <c r="C6" s="35"/>
      <c r="D6" s="41" t="s">
        <v>63</v>
      </c>
      <c r="E6" s="42"/>
      <c r="F6" s="42"/>
      <c r="G6" s="42"/>
      <c r="H6" s="42"/>
      <c r="I6" s="42"/>
      <c r="J6" s="42"/>
      <c r="K6" s="42"/>
      <c r="L6" s="4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7</v>
      </c>
      <c r="C7" s="35"/>
      <c r="D7" s="41" t="s">
        <v>64</v>
      </c>
      <c r="E7" s="42"/>
      <c r="F7" s="42"/>
      <c r="G7" s="42"/>
      <c r="H7" s="42"/>
      <c r="I7" s="42"/>
      <c r="J7" s="42"/>
      <c r="K7" s="42"/>
      <c r="L7" s="43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36" customHeight="1" x14ac:dyDescent="0.25">
      <c r="B8" s="35" t="s">
        <v>8</v>
      </c>
      <c r="C8" s="35"/>
      <c r="D8" s="44" t="s">
        <v>65</v>
      </c>
      <c r="E8" s="45"/>
      <c r="F8" s="45"/>
      <c r="G8" s="45"/>
      <c r="H8" s="45"/>
      <c r="I8" s="45"/>
      <c r="J8" s="45"/>
      <c r="K8" s="45"/>
      <c r="L8" s="46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5" t="s">
        <v>35</v>
      </c>
      <c r="C9" s="35"/>
      <c r="D9" s="39" t="s">
        <v>66</v>
      </c>
      <c r="E9" s="39"/>
      <c r="F9" s="39"/>
      <c r="G9" s="39"/>
      <c r="H9" s="39"/>
      <c r="I9" s="39"/>
      <c r="J9" s="39"/>
      <c r="K9" s="39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5" t="s">
        <v>9</v>
      </c>
      <c r="C10" s="35"/>
      <c r="D10" s="39" t="s">
        <v>46</v>
      </c>
      <c r="E10" s="39"/>
      <c r="F10" s="39"/>
      <c r="G10" s="39"/>
      <c r="H10" s="39"/>
      <c r="I10" s="39"/>
      <c r="J10" s="39"/>
      <c r="K10" s="39"/>
      <c r="L10" s="39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x14ac:dyDescent="0.25">
      <c r="B11" s="35" t="s">
        <v>10</v>
      </c>
      <c r="C11" s="35"/>
      <c r="D11" s="38" t="s">
        <v>61</v>
      </c>
      <c r="E11" s="38"/>
      <c r="F11" s="38"/>
      <c r="G11" s="38"/>
      <c r="H11" s="38"/>
      <c r="I11" s="38"/>
      <c r="J11" s="38"/>
      <c r="K11" s="38"/>
      <c r="L11" s="38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5" t="s">
        <v>11</v>
      </c>
      <c r="C12" s="35"/>
      <c r="D12" s="40" t="s">
        <v>59</v>
      </c>
      <c r="E12" s="40"/>
      <c r="F12" s="40"/>
      <c r="G12" s="40"/>
      <c r="H12" s="40"/>
      <c r="I12" s="40"/>
      <c r="J12" s="40"/>
      <c r="K12" s="40"/>
      <c r="L12" s="40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5" t="s">
        <v>12</v>
      </c>
      <c r="C13" s="35"/>
      <c r="D13" s="39" t="s">
        <v>60</v>
      </c>
      <c r="E13" s="39"/>
      <c r="F13" s="39"/>
      <c r="G13" s="39"/>
      <c r="H13" s="39"/>
      <c r="I13" s="39"/>
      <c r="J13" s="39"/>
      <c r="K13" s="39"/>
      <c r="L13" s="39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1.5" customHeight="1" x14ac:dyDescent="0.25">
      <c r="B14" s="35" t="s">
        <v>13</v>
      </c>
      <c r="C14" s="35"/>
      <c r="D14" s="38" t="s">
        <v>58</v>
      </c>
      <c r="E14" s="38"/>
      <c r="F14" s="38"/>
      <c r="G14" s="38"/>
      <c r="H14" s="38"/>
      <c r="I14" s="38"/>
      <c r="J14" s="38"/>
      <c r="K14" s="38"/>
      <c r="L14" s="38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72" customHeight="1" x14ac:dyDescent="0.25">
      <c r="B15" s="35" t="s">
        <v>14</v>
      </c>
      <c r="C15" s="35"/>
      <c r="D15" s="38" t="s">
        <v>67</v>
      </c>
      <c r="E15" s="38"/>
      <c r="F15" s="38"/>
      <c r="G15" s="38"/>
      <c r="H15" s="38"/>
      <c r="I15" s="38"/>
      <c r="J15" s="38"/>
      <c r="K15" s="38"/>
      <c r="L15" s="38"/>
      <c r="M15" s="10"/>
      <c r="N15" s="10"/>
      <c r="O15" s="10"/>
      <c r="P15" s="10"/>
      <c r="Q15" s="10"/>
      <c r="R15" s="10"/>
      <c r="S15" s="10"/>
    </row>
    <row r="16" spans="2:24" ht="59.25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10"/>
      <c r="P18" s="10"/>
      <c r="Q18" s="10"/>
      <c r="R18" s="10"/>
    </row>
    <row r="19" spans="1:19" ht="63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47</v>
      </c>
      <c r="I19" s="29" t="s">
        <v>48</v>
      </c>
      <c r="J19" s="29" t="s">
        <v>49</v>
      </c>
      <c r="K19" s="29" t="s">
        <v>50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71.75" customHeight="1" x14ac:dyDescent="0.25">
      <c r="A20" s="23" t="s">
        <v>24</v>
      </c>
      <c r="B20" s="21" t="s">
        <v>68</v>
      </c>
      <c r="C20" s="21" t="s">
        <v>69</v>
      </c>
      <c r="D20" s="21" t="s">
        <v>70</v>
      </c>
      <c r="E20" s="25" t="s">
        <v>29</v>
      </c>
      <c r="F20" s="25" t="s">
        <v>51</v>
      </c>
      <c r="G20" s="21" t="s">
        <v>71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81</v>
      </c>
      <c r="N20" s="21" t="s">
        <v>82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72</v>
      </c>
      <c r="C21" s="21" t="s">
        <v>73</v>
      </c>
      <c r="D21" s="21" t="s">
        <v>74</v>
      </c>
      <c r="E21" s="25" t="s">
        <v>29</v>
      </c>
      <c r="F21" s="25" t="s">
        <v>51</v>
      </c>
      <c r="G21" s="21" t="s">
        <v>75</v>
      </c>
      <c r="H21" s="31">
        <v>0.95</v>
      </c>
      <c r="I21" s="31">
        <v>1</v>
      </c>
      <c r="J21" s="25" t="s">
        <v>80</v>
      </c>
      <c r="K21" s="25" t="s">
        <v>40</v>
      </c>
      <c r="L21" s="30">
        <f>H21/I21</f>
        <v>0.95</v>
      </c>
      <c r="M21" s="21" t="s">
        <v>83</v>
      </c>
      <c r="N21" s="21" t="s">
        <v>84</v>
      </c>
      <c r="O21" s="11"/>
      <c r="P21" s="11"/>
      <c r="Q21" s="11"/>
      <c r="R21" s="11"/>
    </row>
    <row r="22" spans="1:19" s="3" customFormat="1" ht="153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>H22/I22</f>
        <v>0.95</v>
      </c>
      <c r="M22" s="21" t="s">
        <v>85</v>
      </c>
      <c r="N22" s="21" t="s">
        <v>86</v>
      </c>
      <c r="O22" s="11"/>
      <c r="P22" s="11"/>
      <c r="Q22" s="11"/>
      <c r="R22" s="11"/>
    </row>
    <row r="23" spans="1:19" s="3" customFormat="1" ht="112.2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25">
        <v>0</v>
      </c>
      <c r="I23" s="25">
        <v>0</v>
      </c>
      <c r="J23" s="25" t="s">
        <v>45</v>
      </c>
      <c r="K23" s="25" t="s">
        <v>40</v>
      </c>
      <c r="L23" s="28">
        <v>0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53" customHeight="1" x14ac:dyDescent="0.25">
      <c r="A24" s="24" t="s">
        <v>34</v>
      </c>
      <c r="B24" s="21" t="s">
        <v>132</v>
      </c>
      <c r="C24" s="21" t="s">
        <v>133</v>
      </c>
      <c r="D24" s="21" t="s">
        <v>134</v>
      </c>
      <c r="E24" s="25" t="s">
        <v>29</v>
      </c>
      <c r="F24" s="25" t="s">
        <v>30</v>
      </c>
      <c r="G24" s="20" t="s">
        <v>135</v>
      </c>
      <c r="H24" s="25">
        <v>0</v>
      </c>
      <c r="I24" s="25">
        <v>0</v>
      </c>
      <c r="J24" s="25" t="s">
        <v>45</v>
      </c>
      <c r="K24" s="25" t="s">
        <v>40</v>
      </c>
      <c r="L24" s="28">
        <v>0</v>
      </c>
      <c r="M24" s="21" t="s">
        <v>136</v>
      </c>
      <c r="N24" s="21" t="s">
        <v>137</v>
      </c>
      <c r="O24" s="11"/>
      <c r="P24" s="11"/>
      <c r="Q24" s="11"/>
      <c r="R24" s="11"/>
    </row>
    <row r="25" spans="1:19" s="3" customFormat="1" ht="138.75" customHeight="1" x14ac:dyDescent="0.25">
      <c r="A25" s="24" t="s">
        <v>53</v>
      </c>
      <c r="B25" s="21" t="s">
        <v>156</v>
      </c>
      <c r="C25" s="21" t="s">
        <v>157</v>
      </c>
      <c r="D25" s="21" t="s">
        <v>158</v>
      </c>
      <c r="E25" s="25" t="s">
        <v>115</v>
      </c>
      <c r="F25" s="25" t="s">
        <v>30</v>
      </c>
      <c r="G25" s="20" t="s">
        <v>159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>H25/I25</f>
        <v>0.95</v>
      </c>
      <c r="M25" s="21" t="s">
        <v>160</v>
      </c>
      <c r="N25" s="21" t="s">
        <v>161</v>
      </c>
      <c r="O25" s="11"/>
      <c r="P25" s="11"/>
      <c r="Q25" s="11"/>
      <c r="R25" s="11"/>
    </row>
    <row r="26" spans="1:19" s="3" customFormat="1" ht="141" customHeight="1" x14ac:dyDescent="0.25">
      <c r="A26" s="24" t="s">
        <v>27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ref="L26:L37" si="0">H26/I26</f>
        <v>0.95</v>
      </c>
      <c r="M26" s="21" t="s">
        <v>100</v>
      </c>
      <c r="N26" s="21" t="s">
        <v>101</v>
      </c>
      <c r="O26" s="11"/>
      <c r="P26" s="11"/>
      <c r="Q26" s="11"/>
      <c r="R26" s="11"/>
    </row>
    <row r="27" spans="1:19" s="3" customFormat="1" ht="105.6" customHeight="1" x14ac:dyDescent="0.25">
      <c r="A27" s="24" t="s">
        <v>28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99</v>
      </c>
      <c r="K27" s="25" t="s">
        <v>40</v>
      </c>
      <c r="L27" s="30">
        <f t="shared" si="0"/>
        <v>0.95</v>
      </c>
      <c r="M27" s="21" t="s">
        <v>102</v>
      </c>
      <c r="N27" s="21" t="s">
        <v>103</v>
      </c>
      <c r="O27" s="11"/>
      <c r="P27" s="11"/>
      <c r="Q27" s="11"/>
      <c r="R27" s="11"/>
    </row>
    <row r="28" spans="1:19" s="3" customFormat="1" ht="105" customHeight="1" x14ac:dyDescent="0.25">
      <c r="A28" s="24" t="s">
        <v>41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25">
        <v>0</v>
      </c>
      <c r="I28" s="25">
        <v>0</v>
      </c>
      <c r="J28" s="25" t="s">
        <v>45</v>
      </c>
      <c r="K28" s="25" t="s">
        <v>40</v>
      </c>
      <c r="L28" s="28">
        <v>0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101.25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115</v>
      </c>
      <c r="F29" s="25" t="s">
        <v>30</v>
      </c>
      <c r="G29" s="21" t="s">
        <v>116</v>
      </c>
      <c r="H29" s="25">
        <v>0</v>
      </c>
      <c r="I29" s="25">
        <v>0</v>
      </c>
      <c r="J29" s="25" t="s">
        <v>45</v>
      </c>
      <c r="K29" s="25" t="s">
        <v>40</v>
      </c>
      <c r="L29" s="28">
        <v>0</v>
      </c>
      <c r="M29" s="21" t="s">
        <v>126</v>
      </c>
      <c r="N29" s="21" t="s">
        <v>127</v>
      </c>
      <c r="O29" s="11"/>
      <c r="P29" s="11"/>
      <c r="Q29" s="11"/>
      <c r="R29" s="11"/>
    </row>
    <row r="30" spans="1:19" s="3" customFormat="1" ht="114" customHeight="1" x14ac:dyDescent="0.25">
      <c r="A30" s="24" t="s">
        <v>38</v>
      </c>
      <c r="B30" s="21" t="s">
        <v>117</v>
      </c>
      <c r="C30" s="21" t="s">
        <v>118</v>
      </c>
      <c r="D30" s="21" t="s">
        <v>119</v>
      </c>
      <c r="E30" s="27" t="s">
        <v>120</v>
      </c>
      <c r="F30" s="25" t="s">
        <v>30</v>
      </c>
      <c r="G30" s="21" t="s">
        <v>121</v>
      </c>
      <c r="H30" s="25">
        <v>0</v>
      </c>
      <c r="I30" s="25">
        <v>0</v>
      </c>
      <c r="J30" s="25" t="s">
        <v>45</v>
      </c>
      <c r="K30" s="25" t="s">
        <v>40</v>
      </c>
      <c r="L30" s="28">
        <v>0</v>
      </c>
      <c r="M30" s="21" t="s">
        <v>128</v>
      </c>
      <c r="N30" s="21" t="s">
        <v>129</v>
      </c>
      <c r="O30" s="11"/>
      <c r="P30" s="11"/>
      <c r="Q30" s="11"/>
      <c r="R30" s="11"/>
    </row>
    <row r="31" spans="1:19" s="3" customFormat="1" ht="93.6" customHeight="1" x14ac:dyDescent="0.25">
      <c r="A31" s="24" t="s">
        <v>39</v>
      </c>
      <c r="B31" s="21" t="s">
        <v>122</v>
      </c>
      <c r="C31" s="21" t="s">
        <v>123</v>
      </c>
      <c r="D31" s="21" t="s">
        <v>124</v>
      </c>
      <c r="E31" s="27" t="s">
        <v>29</v>
      </c>
      <c r="F31" s="25" t="s">
        <v>30</v>
      </c>
      <c r="G31" s="21" t="s">
        <v>125</v>
      </c>
      <c r="H31" s="25">
        <v>0</v>
      </c>
      <c r="I31" s="25">
        <v>0</v>
      </c>
      <c r="J31" s="25" t="s">
        <v>45</v>
      </c>
      <c r="K31" s="25" t="s">
        <v>40</v>
      </c>
      <c r="L31" s="28">
        <v>0</v>
      </c>
      <c r="M31" s="21" t="s">
        <v>130</v>
      </c>
      <c r="N31" s="21" t="s">
        <v>131</v>
      </c>
      <c r="O31" s="11"/>
      <c r="P31" s="11"/>
      <c r="Q31" s="11"/>
      <c r="R31" s="11"/>
    </row>
    <row r="32" spans="1:19" s="3" customFormat="1" ht="91.2" customHeight="1" x14ac:dyDescent="0.25">
      <c r="A32" s="24" t="s">
        <v>33</v>
      </c>
      <c r="B32" s="21" t="s">
        <v>138</v>
      </c>
      <c r="C32" s="21" t="s">
        <v>139</v>
      </c>
      <c r="D32" s="21" t="s">
        <v>140</v>
      </c>
      <c r="E32" s="25" t="s">
        <v>29</v>
      </c>
      <c r="F32" s="25" t="s">
        <v>30</v>
      </c>
      <c r="G32" s="21" t="s">
        <v>141</v>
      </c>
      <c r="H32" s="25">
        <v>0</v>
      </c>
      <c r="I32" s="25">
        <v>0</v>
      </c>
      <c r="J32" s="25" t="s">
        <v>45</v>
      </c>
      <c r="K32" s="25" t="s">
        <v>40</v>
      </c>
      <c r="L32" s="28">
        <v>0</v>
      </c>
      <c r="M32" s="21" t="s">
        <v>150</v>
      </c>
      <c r="N32" s="21" t="s">
        <v>151</v>
      </c>
      <c r="O32" s="11"/>
      <c r="P32" s="11"/>
      <c r="Q32" s="11"/>
      <c r="R32" s="11"/>
    </row>
    <row r="33" spans="1:18" s="3" customFormat="1" ht="127.95" customHeight="1" x14ac:dyDescent="0.25">
      <c r="A33" s="24" t="s">
        <v>36</v>
      </c>
      <c r="B33" s="21" t="s">
        <v>142</v>
      </c>
      <c r="C33" s="21" t="s">
        <v>143</v>
      </c>
      <c r="D33" s="21" t="s">
        <v>144</v>
      </c>
      <c r="E33" s="25" t="s">
        <v>29</v>
      </c>
      <c r="F33" s="25" t="s">
        <v>30</v>
      </c>
      <c r="G33" s="21" t="s">
        <v>145</v>
      </c>
      <c r="H33" s="25">
        <v>0</v>
      </c>
      <c r="I33" s="25">
        <v>0</v>
      </c>
      <c r="J33" s="25" t="s">
        <v>45</v>
      </c>
      <c r="K33" s="25" t="s">
        <v>40</v>
      </c>
      <c r="L33" s="28">
        <v>0</v>
      </c>
      <c r="M33" s="21" t="s">
        <v>152</v>
      </c>
      <c r="N33" s="21" t="s">
        <v>153</v>
      </c>
      <c r="O33" s="11"/>
      <c r="P33" s="11"/>
      <c r="Q33" s="11"/>
      <c r="R33" s="11"/>
    </row>
    <row r="34" spans="1:18" s="3" customFormat="1" ht="128.4" customHeight="1" x14ac:dyDescent="0.25">
      <c r="A34" s="24" t="s">
        <v>37</v>
      </c>
      <c r="B34" s="21" t="s">
        <v>146</v>
      </c>
      <c r="C34" s="21" t="s">
        <v>147</v>
      </c>
      <c r="D34" s="21" t="s">
        <v>148</v>
      </c>
      <c r="E34" s="25" t="s">
        <v>115</v>
      </c>
      <c r="F34" s="25" t="s">
        <v>30</v>
      </c>
      <c r="G34" s="21" t="s">
        <v>149</v>
      </c>
      <c r="H34" s="31">
        <v>0.95</v>
      </c>
      <c r="I34" s="31">
        <v>1</v>
      </c>
      <c r="J34" s="25" t="s">
        <v>44</v>
      </c>
      <c r="K34" s="25" t="s">
        <v>40</v>
      </c>
      <c r="L34" s="30">
        <f t="shared" si="0"/>
        <v>0.95</v>
      </c>
      <c r="M34" s="21" t="s">
        <v>154</v>
      </c>
      <c r="N34" s="21" t="s">
        <v>155</v>
      </c>
      <c r="O34" s="11"/>
      <c r="P34" s="11"/>
      <c r="Q34" s="11"/>
      <c r="R34" s="11"/>
    </row>
    <row r="35" spans="1:18" s="3" customFormat="1" ht="119.4" customHeight="1" x14ac:dyDescent="0.25">
      <c r="A35" s="24" t="s">
        <v>54</v>
      </c>
      <c r="B35" s="21" t="s">
        <v>162</v>
      </c>
      <c r="C35" s="21" t="s">
        <v>163</v>
      </c>
      <c r="D35" s="21" t="s">
        <v>164</v>
      </c>
      <c r="E35" s="25" t="s">
        <v>115</v>
      </c>
      <c r="F35" s="25" t="s">
        <v>30</v>
      </c>
      <c r="G35" s="21" t="s">
        <v>165</v>
      </c>
      <c r="H35" s="25">
        <v>0</v>
      </c>
      <c r="I35" s="25">
        <v>0</v>
      </c>
      <c r="J35" s="25" t="s">
        <v>45</v>
      </c>
      <c r="K35" s="25" t="s">
        <v>40</v>
      </c>
      <c r="L35" s="28">
        <v>0</v>
      </c>
      <c r="M35" s="21" t="s">
        <v>174</v>
      </c>
      <c r="N35" s="21" t="s">
        <v>175</v>
      </c>
      <c r="O35" s="11"/>
      <c r="P35" s="11"/>
      <c r="Q35" s="11"/>
      <c r="R35" s="11"/>
    </row>
    <row r="36" spans="1:18" s="3" customFormat="1" ht="93" customHeight="1" x14ac:dyDescent="0.25">
      <c r="A36" s="24" t="s">
        <v>55</v>
      </c>
      <c r="B36" s="21" t="s">
        <v>166</v>
      </c>
      <c r="C36" s="21" t="s">
        <v>167</v>
      </c>
      <c r="D36" s="21" t="s">
        <v>168</v>
      </c>
      <c r="E36" s="25" t="s">
        <v>29</v>
      </c>
      <c r="F36" s="25" t="s">
        <v>30</v>
      </c>
      <c r="G36" s="21" t="s">
        <v>169</v>
      </c>
      <c r="H36" s="31">
        <v>0.95</v>
      </c>
      <c r="I36" s="31">
        <v>1</v>
      </c>
      <c r="J36" s="25" t="s">
        <v>44</v>
      </c>
      <c r="K36" s="25" t="s">
        <v>40</v>
      </c>
      <c r="L36" s="30">
        <f t="shared" si="0"/>
        <v>0.95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26.6" customHeight="1" x14ac:dyDescent="0.25">
      <c r="A37" s="24" t="s">
        <v>56</v>
      </c>
      <c r="B37" s="21" t="s">
        <v>170</v>
      </c>
      <c r="C37" s="21" t="s">
        <v>171</v>
      </c>
      <c r="D37" s="21" t="s">
        <v>172</v>
      </c>
      <c r="E37" s="25" t="s">
        <v>29</v>
      </c>
      <c r="F37" s="25" t="s">
        <v>30</v>
      </c>
      <c r="G37" s="21" t="s">
        <v>173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 t="shared" si="0"/>
        <v>0.95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53.4" customHeight="1" x14ac:dyDescent="0.3">
      <c r="A38" s="32" t="s">
        <v>182</v>
      </c>
      <c r="B38" s="32"/>
      <c r="C38" s="32"/>
      <c r="D38" s="32" t="s">
        <v>180</v>
      </c>
      <c r="E38" s="32"/>
      <c r="F38" s="32"/>
      <c r="G38" s="32"/>
      <c r="H38" s="32"/>
      <c r="I38" s="32"/>
      <c r="J38" s="32"/>
      <c r="K38" s="32" t="s">
        <v>42</v>
      </c>
      <c r="L38" s="32"/>
      <c r="M38" s="32"/>
      <c r="N38" s="32"/>
      <c r="O38"/>
    </row>
    <row r="39" spans="1:18" ht="22.5" customHeight="1" x14ac:dyDescent="0.25">
      <c r="A39" s="34" t="s">
        <v>183</v>
      </c>
      <c r="B39" s="34"/>
      <c r="C39" s="34"/>
      <c r="D39" s="34" t="s">
        <v>181</v>
      </c>
      <c r="E39" s="34"/>
      <c r="F39" s="34"/>
      <c r="G39" s="34"/>
      <c r="H39" s="34"/>
      <c r="I39" s="34"/>
      <c r="J39" s="34"/>
      <c r="K39" s="33" t="s">
        <v>52</v>
      </c>
      <c r="L39" s="33"/>
      <c r="M39" s="33"/>
      <c r="N39" s="33"/>
      <c r="O39" s="26"/>
    </row>
    <row r="41" spans="1:18" ht="15" customHeight="1" x14ac:dyDescent="0.25">
      <c r="A41" s="1"/>
    </row>
    <row r="42" spans="1:18" x14ac:dyDescent="0.25">
      <c r="K42" s="17"/>
    </row>
    <row r="43" spans="1:18" ht="27" customHeight="1" x14ac:dyDescent="0.25"/>
    <row r="44" spans="1:18" ht="14.4" x14ac:dyDescent="0.3">
      <c r="B44" s="18"/>
      <c r="C44"/>
      <c r="I44" s="5"/>
      <c r="J44" s="5"/>
      <c r="L44" s="5"/>
      <c r="M44" s="5"/>
    </row>
    <row r="45" spans="1:18" ht="14.4" x14ac:dyDescent="0.3">
      <c r="I45" s="5"/>
      <c r="K45" s="5"/>
      <c r="L45" s="5"/>
      <c r="M45" s="5"/>
    </row>
    <row r="46" spans="1:18" ht="14.4" x14ac:dyDescent="0.3"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B48"/>
      <c r="C48"/>
      <c r="J48" s="5"/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D50" s="17"/>
      <c r="E50" s="17"/>
      <c r="F50" s="17"/>
      <c r="G50"/>
      <c r="H50" s="5"/>
      <c r="I50" s="5"/>
      <c r="J50" s="5"/>
      <c r="K50" s="5"/>
      <c r="L50" s="5"/>
      <c r="M50" s="5"/>
    </row>
    <row r="51" spans="2:13" ht="14.4" x14ac:dyDescent="0.3">
      <c r="B51"/>
      <c r="C51"/>
      <c r="D51"/>
      <c r="E51"/>
      <c r="F51"/>
      <c r="G51"/>
      <c r="H51" s="5"/>
      <c r="I51" s="5"/>
      <c r="J51" s="5"/>
      <c r="K51" s="5"/>
      <c r="L51" s="5"/>
      <c r="M51" s="5"/>
    </row>
    <row r="52" spans="2:13" ht="14.4" x14ac:dyDescent="0.3">
      <c r="B52" s="4"/>
      <c r="C52" s="4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K53" s="5"/>
    </row>
  </sheetData>
  <mergeCells count="35">
    <mergeCell ref="D10:L10"/>
    <mergeCell ref="B7:C7"/>
    <mergeCell ref="B8:C8"/>
    <mergeCell ref="B9:C9"/>
    <mergeCell ref="D7:L7"/>
    <mergeCell ref="D8:L8"/>
    <mergeCell ref="B10:C10"/>
    <mergeCell ref="D9:L9"/>
    <mergeCell ref="D2:L2"/>
    <mergeCell ref="D3:L3"/>
    <mergeCell ref="D4:L4"/>
    <mergeCell ref="D5:L5"/>
    <mergeCell ref="D6:L6"/>
    <mergeCell ref="B11:C11"/>
    <mergeCell ref="B14:C14"/>
    <mergeCell ref="D11:L11"/>
    <mergeCell ref="D13:L13"/>
    <mergeCell ref="D12:L12"/>
    <mergeCell ref="D14:L14"/>
    <mergeCell ref="B2:C2"/>
    <mergeCell ref="B3:C3"/>
    <mergeCell ref="B4:C4"/>
    <mergeCell ref="B5:C5"/>
    <mergeCell ref="B6:C6"/>
    <mergeCell ref="B15:C15"/>
    <mergeCell ref="B12:C12"/>
    <mergeCell ref="B18:N18"/>
    <mergeCell ref="B13:C13"/>
    <mergeCell ref="D15:L15"/>
    <mergeCell ref="K38:N38"/>
    <mergeCell ref="K39:N39"/>
    <mergeCell ref="D38:J38"/>
    <mergeCell ref="D39:J39"/>
    <mergeCell ref="A38:C38"/>
    <mergeCell ref="A39:C39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 
SOPORTE OPERATIVO Y MANTENIMIENTO INTEGRAL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Recepcion de Sistemas</cp:lastModifiedBy>
  <cp:lastPrinted>2026-06-25T21:05:37Z</cp:lastPrinted>
  <dcterms:created xsi:type="dcterms:W3CDTF">2019-12-10T17:21:25Z</dcterms:created>
  <dcterms:modified xsi:type="dcterms:W3CDTF">2026-08-26T21:57:15Z</dcterms:modified>
</cp:coreProperties>
</file>