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1bd6fd00b96a036/Desktop/Documentos/URR/MIR URR/"/>
    </mc:Choice>
  </mc:AlternateContent>
  <xr:revisionPtr revIDLastSave="2" documentId="13_ncr:1_{159ACAC6-B4C4-41CC-A3A8-0EDA46661B90}" xr6:coauthVersionLast="47" xr6:coauthVersionMax="47" xr10:uidLastSave="{BFF24EC1-F6D1-46C7-8097-F6B2EBFAE1D3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8" i="1" l="1"/>
  <c r="M37" i="1"/>
  <c r="M35" i="1"/>
  <c r="M36" i="1"/>
  <c r="M34" i="1"/>
  <c r="M33" i="1"/>
  <c r="M31" i="1"/>
  <c r="M32" i="1"/>
  <c r="M30" i="1"/>
  <c r="M28" i="1"/>
  <c r="M29" i="1"/>
  <c r="M27" i="1"/>
  <c r="M26" i="1"/>
  <c r="M24" i="1"/>
  <c r="M25" i="1"/>
  <c r="M23" i="1"/>
  <c r="M22" i="1"/>
  <c r="M21" i="1"/>
</calcChain>
</file>

<file path=xl/sharedStrings.xml><?xml version="1.0" encoding="utf-8"?>
<sst xmlns="http://schemas.openxmlformats.org/spreadsheetml/2006/main" count="246" uniqueCount="192">
  <si>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</si>
  <si>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</si>
  <si>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</si>
  <si>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</si>
  <si>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</si>
  <si>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</si>
  <si>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</si>
  <si>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</si>
  <si>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</si>
  <si>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</si>
  <si>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</si>
  <si>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</si>
  <si>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</si>
  <si>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</si>
  <si>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</si>
  <si>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</si>
  <si>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</si>
  <si>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</si>
  <si>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</si>
  <si>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</si>
  <si>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</si>
  <si>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</si>
  <si>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</si>
  <si>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</si>
  <si>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</si>
  <si>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</si>
  <si>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</si>
  <si>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</si>
  <si>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</si>
  <si>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</si>
  <si>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</si>
  <si>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</si>
  <si>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</si>
  <si>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</si>
  <si>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</si>
  <si>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</si>
  <si>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</si>
  <si>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</si>
  <si>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</si>
  <si>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</si>
  <si>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</si>
  <si>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</si>
  <si>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</si>
  <si>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</si>
  <si>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</si>
  <si>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</si>
  <si>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</si>
  <si>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</si>
  <si>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</si>
  <si>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</si>
  <si>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</si>
  <si>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</si>
  <si>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</si>
  <si>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</si>
  <si>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</si>
  <si>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</si>
  <si>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</si>
  <si>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</si>
  <si>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</si>
  <si>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</si>
  <si>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 xml:space="preserve"> Marco Antonio González González</t>
  </si>
  <si>
    <t>Semestral</t>
  </si>
  <si>
    <t>2.1: inclusión plena y desarrollo integral de personas con discapacidad mediante acciones afirmativas, sensibilización, articulación interinstitucional, asistencia, habilitación, rehabilitación, accesibilidad comunicacional, padrón único y ayudas técnicas.</t>
  </si>
  <si>
    <t>Anual</t>
  </si>
  <si>
    <t>Trimestral</t>
  </si>
  <si>
    <t>mensual</t>
  </si>
  <si>
    <t>Mensual</t>
  </si>
  <si>
    <t>Unidad Regional de Rehabilitación</t>
  </si>
  <si>
    <t>Mide el incremento anual de registros de personas atendidas en terapia física y terapia de lenguaje respecto del ejercicio anterior.</t>
  </si>
  <si>
    <t>((Registros de personas atendidas en servicios terapéuticos 2026 - Registros 2025) / Registros 2025) × 100.</t>
  </si>
  <si>
    <t>(Servicios terapéuticos otorgados / Servicios terapéuticos programados) × 100.</t>
  </si>
  <si>
    <t>Economía</t>
  </si>
  <si>
    <t>trimestral</t>
  </si>
  <si>
    <t>Actividad 4.1</t>
  </si>
  <si>
    <t>Actividad 4.3</t>
  </si>
  <si>
    <t>Actividad 4.2</t>
  </si>
  <si>
    <t>Componente4</t>
  </si>
  <si>
    <t>calidad</t>
  </si>
  <si>
    <t>Gestion</t>
  </si>
  <si>
    <t>Sebastián Peña Rojas</t>
  </si>
  <si>
    <t>Vo.Bo  URR</t>
  </si>
  <si>
    <t>Contribuir a mejorar la calidad de vida, funcionalidad, autonomía e inclusión social de las personas con discapacidad o en riesgo de padecerla, mediante servicios integrales de rehabilitación accesibles, oportunos y brindados por personal capacitado.</t>
  </si>
  <si>
    <t>Las personas usuarias de la URR reciben servicios integrales, accesibles y oportunos de rehabilitación física, terapia de lenguaje, atención médica especializada y atención complementaria.</t>
  </si>
  <si>
    <t>Tasa de incremento de registros de personas atendidas en servicios terapéuticos</t>
  </si>
  <si>
    <t>Porcentaje de servicios terapéuticos otorgados respecto a la meta anual programada</t>
  </si>
  <si>
    <t>Mide el avance de los servicios de terapia física y terapia de lenguaje otorgados durante el ejercicio, en relación con la meta anual establecida.</t>
  </si>
  <si>
    <t>Reportes mensuales y anuales de productividad; padrón de usuarios; registros de terapia física y lenguaje; informes institucionales de la URR.</t>
  </si>
  <si>
    <t>Las personas usuarias acuden a sus citas; la unidad mantiene capacidad operativa suficiente; existe demanda de servicios; se conserva la continuidad institucional del programa.</t>
  </si>
  <si>
    <t>Bitácoras de terapeutas; notas de evolución; reportes mensuales de productividad; control de agenda terapéutica; expedientes clínicos.</t>
  </si>
  <si>
    <t>Existe disponibilidad de personal terapéutico; los equipos funcionan adecuadamente; las personas usuarias asisten a sus sesiones; no se presentan suspensiones prolongadas de servicios.</t>
  </si>
  <si>
    <t>Valoraciones y revaloraciones médicas especializadas realizadas para personas usuarias de la URR.</t>
  </si>
  <si>
    <t xml:space="preserve"> Gestión</t>
  </si>
  <si>
    <t>Porcentaje de valoraciones y revaloraciones médicas realizadas</t>
  </si>
  <si>
    <t>Mide el porcentaje de valoraciones de primera vez y revaloraciones médicas efectuadas por especialistas durante el ejercicio.</t>
  </si>
  <si>
    <t>(Total de valoraciones realizadas + total de revaloraciones realizadas/Total de valoraciones realizadas + total de revaloraciones programadas)x100</t>
  </si>
  <si>
    <t>Control de agenda médica; expedientes clínicos; hojas de valoración; reportes mensuales de coordinación; registro de inasistencias.</t>
  </si>
  <si>
    <t>Se cuenta con disponibilidad de médicos especialistas; las personas usuarias asisten a sus citas; la agenda médica se mantiene activa; no existen interrupciones administrativas relevantes.</t>
  </si>
  <si>
    <t>Programar valoraciones médicas de primera vez para personas usuarias que solicitan atención en la URR.</t>
  </si>
  <si>
    <t>Porcentaje de valoraciones de primera vez programadas</t>
  </si>
  <si>
    <t>Mide la proporción de solicitudes de primera vez que fueron incorporadas a la agenda médica.</t>
  </si>
  <si>
    <t>Programar revaloraciones médicas para seguimiento de pacientes ya integrados a los servicios de rehabilitación.</t>
  </si>
  <si>
    <t>Porcentaje de revaloraciones médicas programadas</t>
  </si>
  <si>
    <t>Mide el porcentaje de pacientes que requieren seguimiento médico y cuentan con revaloración programada.</t>
  </si>
  <si>
    <t>Realizar consulta médica especializada en rehabilitación física y comunicación humana para diagnóstico, tratamiento y seguimiento.</t>
  </si>
  <si>
    <t>Consultas médicas especializadas realizadas</t>
  </si>
  <si>
    <t>Mide el número de consultas médicas especializadas otorgadas por la URR.</t>
  </si>
  <si>
    <t xml:space="preserve">Eficiencia </t>
  </si>
  <si>
    <t>(Servicios terapéuticos otorgados / Servicios terapéuticos programados) × 100</t>
  </si>
  <si>
    <t>(revaloraciones médicas realizadas/revaloraciones médicas programadas)*100</t>
  </si>
  <si>
    <t>Agenda médica; registro de solicitudes; bitácora de recepción; expedientes clínicos de nuevo ingreso.</t>
  </si>
  <si>
    <t>Las personas solicitantes proporcionan datos completos; existe disponibilidad de agenda; el personal administrativo registra oportunamente las solicitudes.</t>
  </si>
  <si>
    <t>Agenda médica; expedientes clínicos; notas de evolución; reportes de seguimiento.</t>
  </si>
  <si>
    <t>Los expedientes se encuentran actualizados; las personas usuarias continúan su tratamiento; los médicos especialistas tienen disponibilidad para seguimiento.</t>
  </si>
  <si>
    <t>Expedientes clínicos; hojas de consulta; agenda médica; reportes mensuales de productividad.</t>
  </si>
  <si>
    <t>El personal médico especialista permanece disponible; las personas usuarias acuden a sus citas; los espacios de consulta se encuentran operando.</t>
  </si>
  <si>
    <t>Servicios terapéuticos de rehabilitación física y terapia de lenguaje otorgados.</t>
  </si>
  <si>
    <t>Porcentaje de servicios terapéuticos otorgados</t>
  </si>
  <si>
    <t>Mide el avance de los servicios terapéuticos brindados respecto a la programación anual.</t>
  </si>
  <si>
    <t>Bitácoras de terapeutas físicos y de lenguaje; notas de evolución; agenda terapéutica; reportes mensuales.</t>
  </si>
  <si>
    <t>Existe suficiencia de terapeutas; los equipos de rehabilitación se encuentran funcionales; las personas usuarias asisten regularmente a sus terapias.</t>
  </si>
  <si>
    <t>Aplicar sesiones de terapia física a personas usuarias con discapacidad motora, lesiones o limitaciones funcionales.</t>
  </si>
  <si>
    <t>Sesiones de terapia física otorgadas</t>
  </si>
  <si>
    <t>Mide el total de sesiones de terapia física efectivamente brindadas durante el periodo.</t>
  </si>
  <si>
    <t>Aplicar sesiones de terapia de lenguaje a personas usuarias con alteraciones de lenguaje, comunicación o audición.</t>
  </si>
  <si>
    <t>Sesiones de terapia de lenguaje otorgadas</t>
  </si>
  <si>
    <t>Mide el total de sesiones de terapia de lenguaje realizadas durante el periodo.</t>
  </si>
  <si>
    <t>Registrar notas de evolución para documentar avances, continuidad terapéutica y seguimiento clínico de cada paciente.</t>
  </si>
  <si>
    <t>Porcentaje de notas de evolución registradas</t>
  </si>
  <si>
    <t>Mide la proporción de sesiones terapéuticas que cuentan con nota de evolución documentada.</t>
  </si>
  <si>
    <t xml:space="preserve">Calidad </t>
  </si>
  <si>
    <t>(Sesiones con nota de evolución registrada / Total de sesiones terapéuticas otorgadas) × 100</t>
  </si>
  <si>
    <t>(sesiones de terapia física otorgadas/sesiones de terapia físicA programada)x100</t>
  </si>
  <si>
    <t>( sesiones de terapia de lenguaje otorgadas/sesiones de terapia de lenguaje)x100</t>
  </si>
  <si>
    <t>Bitácoras de terapeutas físicos; notas de evolución; agenda de terapia física; reportes de productividad.</t>
  </si>
  <si>
    <t>Los equipos y espacios de terapia física están disponibles; los usuarios acuden a sus sesiones; el personal terapéutico permanece activo.</t>
  </si>
  <si>
    <t>Bitácoras de terapeutas de lenguaje; notas de evolución; agenda de lenguaje; expedientes clínicos.</t>
  </si>
  <si>
    <t>Existe disponibilidad de terapeuta de lenguaje; las personas usuarias acuden a sus sesiones; se cuenta con materiales y espacios adecuados.</t>
  </si>
  <si>
    <t>Expedientes clínicos; notas de evolución; bitácoras terapéuticas; revisión de expedientes.</t>
  </si>
  <si>
    <t>El personal registra oportunamente la información clínica; los expedientes se encuentran disponibles; existe supervisión periódica.</t>
  </si>
  <si>
    <t>Aplicar estudios socioeconómicos para determinar cuotas diferenciadas de recuperación conforme al poder adquisitivo de las personas usuarias.</t>
  </si>
  <si>
    <t>Estudios socioeconómicos aplicados</t>
  </si>
  <si>
    <t>Mide el porcentaje de estudios socioeconómicos realizados para sustentar cuotas diferenciadas o apoyos.</t>
  </si>
  <si>
    <t>Acceso económico, atención interdisciplinaria complementaria y seguimiento social fortalecidos para personas usuarias de la URR.</t>
  </si>
  <si>
    <t>Porcentaje de atenciones complementarias otorgadas</t>
  </si>
  <si>
    <t>Mide el avance de las atenciones de trabajo social, psicología, estudios socioeconómicos y seguimiento institucional respecto de la programación anual.</t>
  </si>
  <si>
    <t>(Atenciones complementarias otorgadas / Atenciones complementarias programadas) × 100</t>
  </si>
  <si>
    <t>Registros de trabajo social; registros de psicología; estudios socioeconómicos; expedientes; reportes mensuales.</t>
  </si>
  <si>
    <t>Las personas usuarias aceptan la valoración social y psicológica; se cuenta con personal especializado; existe coordinación entre áreas.</t>
  </si>
  <si>
    <t>Brindar atención psicológica y de trabajo social como parte del abordaje interdisciplinario de la persona usuaria.</t>
  </si>
  <si>
    <t>Atenciones psicológicas y de trabajo social otorgadas</t>
  </si>
  <si>
    <t>Mide el total de atenciones complementarias brindadas por psicología y trabajo social.</t>
  </si>
  <si>
    <t>Realizar tamizaje auditivo y seguimiento institucional a personas usuarias que lo requieran.</t>
  </si>
  <si>
    <t>Tamizajes auditivos realizados</t>
  </si>
  <si>
    <t>Mide el número de tamizajes auditivos aplicados a personas usuarias de la URR.</t>
  </si>
  <si>
    <t>(estudios socioeconómicos aplicados /estudios socioeconómicos)x100</t>
  </si>
  <si>
    <t>(atenciones psicológicas + número de atenciones de trabajo social realizados/atenciones psicológicas + número de atenciones de trabajo social programadas)x100</t>
  </si>
  <si>
    <t>(tamizajes auditivos realizados/tamizajes auditivos porcentajes)x100</t>
  </si>
  <si>
    <t>Formatos de estudio socioeconómico; expedientes; reportes de Trabajo Social; recibos o tabuladores de cuota.</t>
  </si>
  <si>
    <t>Las personas usuarias proporcionan información veraz; Trabajo Social cuenta con formatos actualizados; las cuotas son autorizadas institucionalmente.</t>
  </si>
  <si>
    <t>Registros de psicología; registros de trabajo social; expedientes; reportes mensuales.</t>
  </si>
  <si>
    <t>El personal de psicología y trabajo social permanece disponible; las personas usuarias aceptan el acompañamiento; existe canalización interna adecuada.</t>
  </si>
  <si>
    <t>Registro de tamizaje auditivo; expedientes clínicos; reportes mensuales; hoja de canalización o seguimiento.</t>
  </si>
  <si>
    <t>El equipo de tamizaje se encuentra funcional; las personas usuarias acuden a la prueba; existe personal capacitado para aplicarla.</t>
  </si>
  <si>
    <t>Operación, mantenimiento, capacitación y mejora administrativa fortalecidos para garantizar continuidad de los servicios de rehabilitación.</t>
  </si>
  <si>
    <t>Porcentaje de actividades del Plan Anual cumplidas</t>
  </si>
  <si>
    <t>Mide el avance de las actividades programadas en el Plan Anual de Trabajo de la URR.</t>
  </si>
  <si>
    <t>(Actividades cumplidas / Actividades programadas en el Plan Anual) × 100</t>
  </si>
  <si>
    <t>Evidencia documental; oficios; reportes; listas de asistencia; registros de mantenimiento; informes de actividades.</t>
  </si>
  <si>
    <t>Existe autorización institucional para acciones de mejora; el presupuesto se mantiene disponible; las áreas internas colaboran oportunamente.</t>
  </si>
  <si>
    <t>Dar seguimiento a la agenda médica y terapéutica para reducir cancelaciones, inasistencias y espacios perdidos.</t>
  </si>
  <si>
    <t>Porcentaje de cumplimiento de agenda médica y terapéutica</t>
  </si>
  <si>
    <t>Mide la proporción de citas realizadas respecto de las citas programadas.</t>
  </si>
  <si>
    <t>Realizar mantenimiento preventivo y correctivo de equipos e infraestructura especializada de rehabilitación.</t>
  </si>
  <si>
    <t>Porcentaje de mantenimientos realizados</t>
  </si>
  <si>
    <t>Mide el cumplimiento de los mantenimientos preventivos y correctivos programados para equipos e infraestructura.</t>
  </si>
  <si>
    <t>Capacitar al personal terapéutico y gestionar recursos humanos, materiales y apoyo de pasantes para fortalecer la operación de la URR.</t>
  </si>
  <si>
    <t>Porcentaje de acciones de fortalecimiento operativo realizadas</t>
  </si>
  <si>
    <t>Mide el cumplimiento de acciones de capacitación, gestión de personal, gestión de materiales y apoyo operativo mediante pasantes.</t>
  </si>
  <si>
    <t>(Citas realizadas / Citas programadas) × 100</t>
  </si>
  <si>
    <t>(Mantenimientos realizados / Mantenimientos programados) × 100</t>
  </si>
  <si>
    <t>(Acciones de fortalecimiento realizadas / Acciones de fortalecimiento programadas) × 100</t>
  </si>
  <si>
    <t>Control de agenda médica; control de agenda terapéutica; registro de inasistencias; reportes administrativos.</t>
  </si>
  <si>
    <t>Las personas usuarias confirman y acuden a sus citas; el personal realiza seguimiento oportuno; no se presentan suspensiones imprevistas.</t>
  </si>
  <si>
    <t>Programa de mantenimiento; bitácoras; órdenes de servicio; facturas; evidencia fotográfica; reportes de fallas.</t>
  </si>
  <si>
    <t>Se cuenta con suficiencia presupuestal; existen proveedores o técnicos disponibles; hay refacciones y suministros necesarios.</t>
  </si>
  <si>
    <t>Listas de asistencia; constancias de capacitación; oficios de gestión; reportes de coordinación; evidencia documental y fotográfica.</t>
  </si>
  <si>
    <t>El personal participa en capacitaciones; las solicitudes de recursos son atendidas; existe autorización administrativa; los pasantes o apoyos institucionales se encuentran disponibles.</t>
  </si>
  <si>
    <t>Prestación de Servicios Públicos (E )</t>
  </si>
  <si>
    <t>INDICADORES JULIO 2026</t>
  </si>
  <si>
    <t>(Valoraciones programadas / Total de pacientes que requieren Valoración) × 100</t>
  </si>
  <si>
    <t>Ana María Saenz Fuentes</t>
  </si>
  <si>
    <t>Vo.Bo Subdirección de Programas de Cuidados e Inculcion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</si>
</sst>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0" fillId="0" borderId="5" xfId="0" applyBorder="1" applyAlignment="1">
      <alignment vertical="top" wrapText="1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0" fillId="4" borderId="5" xfId="0" applyNumberFormat="1" applyFill="1" applyBorder="1" applyAlignment="1">
      <alignment vertical="top" textRotation="180" wrapText="1"/>
    </xf>
    <xf numFmtId="0" fontId="0" fillId="4" borderId="5" xfId="0" applyFill="1" applyBorder="1" applyAlignment="1">
      <alignment vertical="top" textRotation="180"/>
    </xf>
    <xf numFmtId="0" fontId="0" fillId="4" borderId="5" xfId="0" applyFill="1" applyBorder="1" applyAlignment="1">
      <alignment vertical="top" textRotation="180" wrapText="1"/>
    </xf>
    <xf numFmtId="0" fontId="4" fillId="4" borderId="5" xfId="0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>
      <alignment horizontal="left" vertical="top" textRotation="180" wrapText="1" readingOrder="1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 applyAlignment="1">
      <alignment horizont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64"/>
  <sheetViews>
    <sheetView tabSelected="1" view="pageLayout" topLeftCell="A13" zoomScale="80" zoomScaleNormal="60" zoomScaleSheetLayoutView="77" zoomScalePageLayoutView="80" workbookViewId="0">
      <selection activeCell="J26" sqref="J26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0.77734375" style="1" customWidth="1"/>
    <col min="4" max="4" width="14.33203125" style="1" customWidth="1"/>
    <col min="5" max="5" width="14" style="1" customWidth="1"/>
    <col min="6" max="6" width="4.109375" style="1" customWidth="1"/>
    <col min="7" max="7" width="4.6640625" style="1" customWidth="1"/>
    <col min="8" max="8" width="14.6640625" style="1" customWidth="1"/>
    <col min="9" max="9" width="6.109375" style="1" customWidth="1"/>
    <col min="10" max="10" width="5.109375" style="1" customWidth="1"/>
    <col min="11" max="11" width="6.44140625" style="1" customWidth="1"/>
    <col min="12" max="12" width="3.44140625" style="1" customWidth="1"/>
    <col min="13" max="13" width="4.6640625" style="1" customWidth="1"/>
    <col min="14" max="14" width="14.33203125" style="1" customWidth="1"/>
    <col min="15" max="15" width="15.3320312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9" t="s">
        <v>0</v>
      </c>
      <c r="D3" s="39"/>
      <c r="E3" s="46" t="s">
        <v>1</v>
      </c>
      <c r="F3" s="46"/>
      <c r="G3" s="46"/>
      <c r="H3" s="46"/>
      <c r="I3" s="46"/>
      <c r="J3" s="46"/>
      <c r="K3" s="46"/>
      <c r="L3" s="46"/>
      <c r="M3" s="46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25.8" customHeight="1" x14ac:dyDescent="0.25">
      <c r="C4" s="39" t="s">
        <v>2</v>
      </c>
      <c r="D4" s="39"/>
      <c r="E4" s="46" t="s">
        <v>67</v>
      </c>
      <c r="F4" s="46"/>
      <c r="G4" s="46"/>
      <c r="H4" s="46"/>
      <c r="I4" s="46"/>
      <c r="J4" s="46"/>
      <c r="K4" s="46"/>
      <c r="L4" s="46"/>
      <c r="M4" s="46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9" t="s">
        <v>3</v>
      </c>
      <c r="D5" s="39"/>
      <c r="E5" s="48" t="s">
        <v>187</v>
      </c>
      <c r="F5" s="48"/>
      <c r="G5" s="48"/>
      <c r="H5" s="48"/>
      <c r="I5" s="48"/>
      <c r="J5" s="48"/>
      <c r="K5" s="48"/>
      <c r="L5" s="48"/>
      <c r="M5" s="48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9" t="s">
        <v>4</v>
      </c>
      <c r="D6" s="39"/>
      <c r="E6" s="46" t="s">
        <v>5</v>
      </c>
      <c r="F6" s="46"/>
      <c r="G6" s="46"/>
      <c r="H6" s="46"/>
      <c r="I6" s="46"/>
      <c r="J6" s="46"/>
      <c r="K6" s="46"/>
      <c r="L6" s="46"/>
      <c r="M6" s="46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9" t="s">
        <v>6</v>
      </c>
      <c r="D7" s="39"/>
      <c r="E7" s="46" t="s">
        <v>51</v>
      </c>
      <c r="F7" s="46"/>
      <c r="G7" s="46"/>
      <c r="H7" s="46"/>
      <c r="I7" s="46"/>
      <c r="J7" s="46"/>
      <c r="K7" s="46"/>
      <c r="L7" s="46"/>
      <c r="M7" s="46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9" t="s">
        <v>7</v>
      </c>
      <c r="D8" s="39"/>
      <c r="E8" s="46" t="s">
        <v>52</v>
      </c>
      <c r="F8" s="46"/>
      <c r="G8" s="46"/>
      <c r="H8" s="46"/>
      <c r="I8" s="46"/>
      <c r="J8" s="46"/>
      <c r="K8" s="46"/>
      <c r="L8" s="46"/>
      <c r="M8" s="46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9" t="s">
        <v>8</v>
      </c>
      <c r="D9" s="39"/>
      <c r="E9" s="48" t="s">
        <v>53</v>
      </c>
      <c r="F9" s="48"/>
      <c r="G9" s="48"/>
      <c r="H9" s="48"/>
      <c r="I9" s="48"/>
      <c r="J9" s="48"/>
      <c r="K9" s="48"/>
      <c r="L9" s="48"/>
      <c r="M9" s="48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9" t="s">
        <v>39</v>
      </c>
      <c r="D10" s="39"/>
      <c r="E10" s="46" t="s">
        <v>47</v>
      </c>
      <c r="F10" s="52"/>
      <c r="G10" s="52"/>
      <c r="H10" s="52"/>
      <c r="I10" s="52"/>
      <c r="J10" s="52"/>
      <c r="K10" s="52"/>
      <c r="L10" s="52"/>
      <c r="M10" s="52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51" customHeight="1" x14ac:dyDescent="0.25">
      <c r="C11" s="39" t="s">
        <v>9</v>
      </c>
      <c r="D11" s="39"/>
      <c r="E11" s="49" t="s">
        <v>55</v>
      </c>
      <c r="F11" s="50"/>
      <c r="G11" s="50"/>
      <c r="H11" s="50"/>
      <c r="I11" s="50"/>
      <c r="J11" s="50"/>
      <c r="K11" s="50"/>
      <c r="L11" s="50"/>
      <c r="M11" s="51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72.599999999999994" customHeight="1" x14ac:dyDescent="0.25">
      <c r="C12" s="39" t="s">
        <v>10</v>
      </c>
      <c r="D12" s="39"/>
      <c r="E12" s="42" t="s">
        <v>56</v>
      </c>
      <c r="F12" s="42"/>
      <c r="G12" s="42"/>
      <c r="H12" s="42"/>
      <c r="I12" s="42"/>
      <c r="J12" s="42"/>
      <c r="K12" s="42"/>
      <c r="L12" s="42"/>
      <c r="M12" s="42"/>
      <c r="N12" s="6"/>
      <c r="O12" s="6"/>
      <c r="P12" s="6"/>
      <c r="Q12" s="6"/>
      <c r="R12" s="6"/>
      <c r="S12" s="6"/>
      <c r="T12" s="10"/>
    </row>
    <row r="13" spans="3:25" ht="21" customHeight="1" x14ac:dyDescent="0.25">
      <c r="C13" s="39" t="s">
        <v>11</v>
      </c>
      <c r="D13" s="39"/>
      <c r="E13" s="42" t="s">
        <v>58</v>
      </c>
      <c r="F13" s="48"/>
      <c r="G13" s="48"/>
      <c r="H13" s="48"/>
      <c r="I13" s="48"/>
      <c r="J13" s="48"/>
      <c r="K13" s="48"/>
      <c r="L13" s="48"/>
      <c r="M13" s="48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9" t="s">
        <v>12</v>
      </c>
      <c r="D14" s="39"/>
      <c r="E14" s="46" t="s">
        <v>57</v>
      </c>
      <c r="F14" s="47"/>
      <c r="G14" s="47"/>
      <c r="H14" s="47"/>
      <c r="I14" s="47"/>
      <c r="J14" s="47"/>
      <c r="K14" s="47"/>
      <c r="L14" s="47"/>
      <c r="M14" s="47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21.75" customHeight="1" x14ac:dyDescent="0.25">
      <c r="C15" s="39" t="s">
        <v>13</v>
      </c>
      <c r="D15" s="39"/>
      <c r="E15" s="42" t="s">
        <v>54</v>
      </c>
      <c r="F15" s="42"/>
      <c r="G15" s="42"/>
      <c r="H15" s="42"/>
      <c r="I15" s="42"/>
      <c r="J15" s="42"/>
      <c r="K15" s="42"/>
      <c r="L15" s="42"/>
      <c r="M15" s="42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55.5" customHeight="1" x14ac:dyDescent="0.25">
      <c r="C16" s="39" t="s">
        <v>14</v>
      </c>
      <c r="D16" s="39"/>
      <c r="E16" s="42" t="s">
        <v>62</v>
      </c>
      <c r="F16" s="42"/>
      <c r="G16" s="42"/>
      <c r="H16" s="42"/>
      <c r="I16" s="42"/>
      <c r="J16" s="42"/>
      <c r="K16" s="42"/>
      <c r="L16" s="42"/>
      <c r="M16" s="42"/>
      <c r="N16" s="10"/>
      <c r="O16" s="10"/>
      <c r="P16" s="10"/>
      <c r="Q16" s="10"/>
      <c r="R16" s="10"/>
      <c r="S16" s="10"/>
      <c r="T16" s="10"/>
    </row>
    <row r="17" spans="2:20" ht="49.2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40" t="s">
        <v>188</v>
      </c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1"/>
      <c r="P19" s="10"/>
      <c r="Q19" s="10"/>
      <c r="R19" s="10"/>
      <c r="S19" s="10"/>
    </row>
    <row r="20" spans="2:20" ht="64.8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1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1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161.25" customHeight="1" x14ac:dyDescent="0.25">
      <c r="B21" s="24" t="s">
        <v>28</v>
      </c>
      <c r="C21" s="21" t="s">
        <v>81</v>
      </c>
      <c r="D21" s="21" t="s">
        <v>83</v>
      </c>
      <c r="E21" s="21" t="s">
        <v>68</v>
      </c>
      <c r="F21" s="26" t="s">
        <v>33</v>
      </c>
      <c r="G21" s="26" t="s">
        <v>48</v>
      </c>
      <c r="H21" s="27" t="s">
        <v>69</v>
      </c>
      <c r="I21" s="31">
        <v>3785</v>
      </c>
      <c r="J21" s="32">
        <v>3154</v>
      </c>
      <c r="K21" s="26" t="s">
        <v>63</v>
      </c>
      <c r="L21" s="26" t="s">
        <v>45</v>
      </c>
      <c r="M21" s="30">
        <f t="shared" ref="M21:M26" si="0">I21/J21</f>
        <v>1.2000634115409003</v>
      </c>
      <c r="N21" s="21" t="s">
        <v>86</v>
      </c>
      <c r="O21" s="21" t="s">
        <v>87</v>
      </c>
      <c r="P21" s="11"/>
      <c r="Q21" s="11"/>
      <c r="R21" s="11"/>
      <c r="S21" s="11"/>
    </row>
    <row r="22" spans="2:20" s="3" customFormat="1" ht="182.25" customHeight="1" x14ac:dyDescent="0.25">
      <c r="B22" s="25" t="s">
        <v>29</v>
      </c>
      <c r="C22" s="21" t="s">
        <v>82</v>
      </c>
      <c r="D22" s="21" t="s">
        <v>84</v>
      </c>
      <c r="E22" s="21" t="s">
        <v>85</v>
      </c>
      <c r="F22" s="26" t="s">
        <v>33</v>
      </c>
      <c r="G22" s="26" t="s">
        <v>48</v>
      </c>
      <c r="H22" s="21" t="s">
        <v>70</v>
      </c>
      <c r="I22" s="33">
        <v>0.95</v>
      </c>
      <c r="J22" s="33">
        <v>1</v>
      </c>
      <c r="K22" s="26" t="s">
        <v>61</v>
      </c>
      <c r="L22" s="26" t="s">
        <v>45</v>
      </c>
      <c r="M22" s="30">
        <f t="shared" si="0"/>
        <v>0.95</v>
      </c>
      <c r="N22" s="21" t="s">
        <v>88</v>
      </c>
      <c r="O22" s="21" t="s">
        <v>89</v>
      </c>
      <c r="P22" s="11"/>
      <c r="Q22" s="11"/>
      <c r="R22" s="11"/>
      <c r="S22" s="11"/>
    </row>
    <row r="23" spans="2:20" s="3" customFormat="1" ht="173.25" customHeight="1" x14ac:dyDescent="0.25">
      <c r="B23" s="25" t="s">
        <v>30</v>
      </c>
      <c r="C23" s="21" t="s">
        <v>90</v>
      </c>
      <c r="D23" s="21" t="s">
        <v>92</v>
      </c>
      <c r="E23" s="21" t="s">
        <v>93</v>
      </c>
      <c r="F23" s="26" t="s">
        <v>33</v>
      </c>
      <c r="G23" s="26" t="s">
        <v>91</v>
      </c>
      <c r="H23" s="20" t="s">
        <v>94</v>
      </c>
      <c r="I23" s="34">
        <v>66</v>
      </c>
      <c r="J23" s="34">
        <v>73</v>
      </c>
      <c r="K23" s="26" t="s">
        <v>65</v>
      </c>
      <c r="L23" s="26" t="s">
        <v>45</v>
      </c>
      <c r="M23" s="35">
        <f t="shared" si="0"/>
        <v>0.90410958904109584</v>
      </c>
      <c r="N23" s="21" t="s">
        <v>95</v>
      </c>
      <c r="O23" s="21" t="s">
        <v>96</v>
      </c>
      <c r="P23" s="11"/>
      <c r="Q23" s="11"/>
      <c r="R23" s="11"/>
      <c r="S23" s="11"/>
    </row>
    <row r="24" spans="2:20" s="3" customFormat="1" ht="147" customHeight="1" x14ac:dyDescent="0.25">
      <c r="B24" s="25" t="s">
        <v>36</v>
      </c>
      <c r="C24" s="21" t="s">
        <v>115</v>
      </c>
      <c r="D24" s="21" t="s">
        <v>116</v>
      </c>
      <c r="E24" s="21" t="s">
        <v>117</v>
      </c>
      <c r="F24" s="26" t="s">
        <v>33</v>
      </c>
      <c r="G24" s="26" t="s">
        <v>91</v>
      </c>
      <c r="H24" s="20" t="s">
        <v>107</v>
      </c>
      <c r="I24" s="34">
        <v>1352</v>
      </c>
      <c r="J24" s="34">
        <v>2013</v>
      </c>
      <c r="K24" s="26" t="s">
        <v>65</v>
      </c>
      <c r="L24" s="26" t="s">
        <v>45</v>
      </c>
      <c r="M24" s="35">
        <f t="shared" si="0"/>
        <v>0.67163437655240932</v>
      </c>
      <c r="N24" s="21" t="s">
        <v>118</v>
      </c>
      <c r="O24" s="21" t="s">
        <v>119</v>
      </c>
      <c r="P24" s="11"/>
      <c r="Q24" s="11"/>
      <c r="R24" s="11"/>
      <c r="S24" s="11"/>
    </row>
    <row r="25" spans="2:20" s="3" customFormat="1" ht="172.2" customHeight="1" x14ac:dyDescent="0.25">
      <c r="B25" s="25" t="s">
        <v>38</v>
      </c>
      <c r="C25" s="21" t="s">
        <v>142</v>
      </c>
      <c r="D25" s="21" t="s">
        <v>143</v>
      </c>
      <c r="E25" s="21" t="s">
        <v>144</v>
      </c>
      <c r="F25" s="26" t="s">
        <v>49</v>
      </c>
      <c r="G25" s="26" t="s">
        <v>78</v>
      </c>
      <c r="H25" s="20" t="s">
        <v>145</v>
      </c>
      <c r="I25" s="33">
        <v>0.95</v>
      </c>
      <c r="J25" s="33">
        <v>1</v>
      </c>
      <c r="K25" s="26" t="s">
        <v>64</v>
      </c>
      <c r="L25" s="26" t="s">
        <v>45</v>
      </c>
      <c r="M25" s="36">
        <f t="shared" si="0"/>
        <v>0.95</v>
      </c>
      <c r="N25" s="21" t="s">
        <v>146</v>
      </c>
      <c r="O25" s="21" t="s">
        <v>147</v>
      </c>
      <c r="P25" s="11"/>
      <c r="Q25" s="11"/>
      <c r="R25" s="11"/>
      <c r="S25" s="11"/>
    </row>
    <row r="26" spans="2:20" s="3" customFormat="1" ht="114" x14ac:dyDescent="0.25">
      <c r="B26" s="25" t="s">
        <v>76</v>
      </c>
      <c r="C26" s="21" t="s">
        <v>163</v>
      </c>
      <c r="D26" s="21" t="s">
        <v>164</v>
      </c>
      <c r="E26" s="21" t="s">
        <v>165</v>
      </c>
      <c r="F26" s="26" t="s">
        <v>77</v>
      </c>
      <c r="G26" s="26" t="s">
        <v>78</v>
      </c>
      <c r="H26" s="21" t="s">
        <v>166</v>
      </c>
      <c r="I26" s="34">
        <v>1</v>
      </c>
      <c r="J26" s="34">
        <v>4</v>
      </c>
      <c r="K26" s="26" t="s">
        <v>65</v>
      </c>
      <c r="L26" s="26" t="s">
        <v>45</v>
      </c>
      <c r="M26" s="37">
        <f t="shared" si="0"/>
        <v>0.25</v>
      </c>
      <c r="N26" s="21" t="s">
        <v>167</v>
      </c>
      <c r="O26" s="21" t="s">
        <v>168</v>
      </c>
      <c r="P26" s="11"/>
      <c r="Q26" s="11"/>
      <c r="R26" s="11"/>
      <c r="S26" s="11"/>
    </row>
    <row r="27" spans="2:20" s="3" customFormat="1" ht="142.19999999999999" customHeight="1" x14ac:dyDescent="0.25">
      <c r="B27" s="25" t="s">
        <v>31</v>
      </c>
      <c r="C27" s="21" t="s">
        <v>97</v>
      </c>
      <c r="D27" s="21" t="s">
        <v>98</v>
      </c>
      <c r="E27" s="21" t="s">
        <v>99</v>
      </c>
      <c r="F27" s="29" t="s">
        <v>106</v>
      </c>
      <c r="G27" s="26" t="s">
        <v>34</v>
      </c>
      <c r="H27" s="21" t="s">
        <v>189</v>
      </c>
      <c r="I27" s="34">
        <v>23</v>
      </c>
      <c r="J27" s="34">
        <v>168</v>
      </c>
      <c r="K27" s="26" t="s">
        <v>65</v>
      </c>
      <c r="L27" s="26" t="s">
        <v>45</v>
      </c>
      <c r="M27" s="37">
        <f t="shared" ref="M27:M29" si="1">I27/J27</f>
        <v>0.13690476190476192</v>
      </c>
      <c r="N27" s="21" t="s">
        <v>109</v>
      </c>
      <c r="O27" s="21" t="s">
        <v>110</v>
      </c>
      <c r="P27" s="11"/>
      <c r="Q27" s="11"/>
      <c r="R27" s="11"/>
      <c r="S27" s="11"/>
    </row>
    <row r="28" spans="2:20" s="3" customFormat="1" ht="138" customHeight="1" x14ac:dyDescent="0.25">
      <c r="B28" s="25" t="s">
        <v>32</v>
      </c>
      <c r="C28" s="21" t="s">
        <v>100</v>
      </c>
      <c r="D28" s="21" t="s">
        <v>101</v>
      </c>
      <c r="E28" s="21" t="s">
        <v>102</v>
      </c>
      <c r="F28" s="29" t="s">
        <v>59</v>
      </c>
      <c r="G28" s="26" t="s">
        <v>34</v>
      </c>
      <c r="H28" s="21" t="s">
        <v>108</v>
      </c>
      <c r="I28" s="34">
        <v>43</v>
      </c>
      <c r="J28" s="34">
        <v>50</v>
      </c>
      <c r="K28" s="26" t="s">
        <v>65</v>
      </c>
      <c r="L28" s="26" t="s">
        <v>45</v>
      </c>
      <c r="M28" s="37">
        <f t="shared" si="1"/>
        <v>0.86</v>
      </c>
      <c r="N28" s="21" t="s">
        <v>111</v>
      </c>
      <c r="O28" s="21" t="s">
        <v>112</v>
      </c>
      <c r="P28" s="11"/>
      <c r="Q28" s="11"/>
      <c r="R28" s="11"/>
      <c r="S28" s="11"/>
    </row>
    <row r="29" spans="2:20" s="3" customFormat="1" ht="136.5" customHeight="1" x14ac:dyDescent="0.25">
      <c r="B29" s="25" t="s">
        <v>46</v>
      </c>
      <c r="C29" s="21" t="s">
        <v>103</v>
      </c>
      <c r="D29" s="21" t="s">
        <v>104</v>
      </c>
      <c r="E29" s="21" t="s">
        <v>105</v>
      </c>
      <c r="F29" s="29" t="s">
        <v>33</v>
      </c>
      <c r="G29" s="26" t="s">
        <v>34</v>
      </c>
      <c r="H29" s="21" t="s">
        <v>107</v>
      </c>
      <c r="I29" s="33">
        <v>0.95</v>
      </c>
      <c r="J29" s="33">
        <v>1</v>
      </c>
      <c r="K29" s="26" t="s">
        <v>72</v>
      </c>
      <c r="L29" s="26" t="s">
        <v>45</v>
      </c>
      <c r="M29" s="36">
        <f t="shared" si="1"/>
        <v>0.95</v>
      </c>
      <c r="N29" s="21" t="s">
        <v>113</v>
      </c>
      <c r="O29" s="21" t="s">
        <v>114</v>
      </c>
      <c r="P29" s="11"/>
      <c r="Q29" s="11"/>
      <c r="R29" s="11"/>
      <c r="S29" s="11"/>
    </row>
    <row r="30" spans="2:20" s="3" customFormat="1" ht="132.6" customHeight="1" x14ac:dyDescent="0.25">
      <c r="B30" s="25" t="s">
        <v>35</v>
      </c>
      <c r="C30" s="21" t="s">
        <v>120</v>
      </c>
      <c r="D30" s="21" t="s">
        <v>121</v>
      </c>
      <c r="E30" s="21" t="s">
        <v>122</v>
      </c>
      <c r="F30" s="29" t="s">
        <v>50</v>
      </c>
      <c r="G30" s="26" t="s">
        <v>34</v>
      </c>
      <c r="H30" s="21" t="s">
        <v>131</v>
      </c>
      <c r="I30" s="34">
        <v>1128</v>
      </c>
      <c r="J30" s="34">
        <v>1681</v>
      </c>
      <c r="K30" s="26" t="s">
        <v>65</v>
      </c>
      <c r="L30" s="26" t="s">
        <v>45</v>
      </c>
      <c r="M30" s="37">
        <f>I30/J30</f>
        <v>0.67102914931588342</v>
      </c>
      <c r="N30" s="21" t="s">
        <v>133</v>
      </c>
      <c r="O30" s="21" t="s">
        <v>134</v>
      </c>
      <c r="P30" s="11"/>
      <c r="Q30" s="11"/>
      <c r="R30" s="11"/>
      <c r="S30" s="11"/>
    </row>
    <row r="31" spans="2:20" s="3" customFormat="1" ht="132.6" customHeight="1" x14ac:dyDescent="0.25">
      <c r="B31" s="25" t="s">
        <v>42</v>
      </c>
      <c r="C31" s="21" t="s">
        <v>123</v>
      </c>
      <c r="D31" s="21" t="s">
        <v>124</v>
      </c>
      <c r="E31" s="21" t="s">
        <v>125</v>
      </c>
      <c r="F31" s="29" t="s">
        <v>50</v>
      </c>
      <c r="G31" s="26" t="s">
        <v>34</v>
      </c>
      <c r="H31" s="21" t="s">
        <v>132</v>
      </c>
      <c r="I31" s="34">
        <v>224</v>
      </c>
      <c r="J31" s="34">
        <v>332</v>
      </c>
      <c r="K31" s="26" t="s">
        <v>65</v>
      </c>
      <c r="L31" s="26" t="s">
        <v>45</v>
      </c>
      <c r="M31" s="37">
        <f t="shared" ref="M31:M32" si="2">I31/J31</f>
        <v>0.67469879518072284</v>
      </c>
      <c r="N31" s="21" t="s">
        <v>135</v>
      </c>
      <c r="O31" s="21" t="s">
        <v>136</v>
      </c>
      <c r="P31" s="11"/>
      <c r="Q31" s="11"/>
      <c r="R31" s="11"/>
      <c r="S31" s="11"/>
    </row>
    <row r="32" spans="2:20" s="3" customFormat="1" ht="123" customHeight="1" x14ac:dyDescent="0.25">
      <c r="B32" s="25" t="s">
        <v>43</v>
      </c>
      <c r="C32" s="21" t="s">
        <v>126</v>
      </c>
      <c r="D32" s="21" t="s">
        <v>127</v>
      </c>
      <c r="E32" s="21" t="s">
        <v>128</v>
      </c>
      <c r="F32" s="29" t="s">
        <v>129</v>
      </c>
      <c r="G32" s="26" t="s">
        <v>34</v>
      </c>
      <c r="H32" s="21" t="s">
        <v>130</v>
      </c>
      <c r="I32" s="34">
        <v>1352</v>
      </c>
      <c r="J32" s="34">
        <v>1352</v>
      </c>
      <c r="K32" s="26" t="s">
        <v>65</v>
      </c>
      <c r="L32" s="26" t="s">
        <v>45</v>
      </c>
      <c r="M32" s="37">
        <f t="shared" si="2"/>
        <v>1</v>
      </c>
      <c r="N32" s="21" t="s">
        <v>137</v>
      </c>
      <c r="O32" s="21" t="s">
        <v>138</v>
      </c>
      <c r="P32" s="11"/>
      <c r="Q32" s="11"/>
      <c r="R32" s="11"/>
      <c r="S32" s="11"/>
    </row>
    <row r="33" spans="2:19" s="3" customFormat="1" ht="141" customHeight="1" x14ac:dyDescent="0.25">
      <c r="B33" s="25" t="s">
        <v>37</v>
      </c>
      <c r="C33" s="21" t="s">
        <v>139</v>
      </c>
      <c r="D33" s="21" t="s">
        <v>140</v>
      </c>
      <c r="E33" s="21" t="s">
        <v>141</v>
      </c>
      <c r="F33" s="26" t="s">
        <v>71</v>
      </c>
      <c r="G33" s="26" t="s">
        <v>34</v>
      </c>
      <c r="H33" s="21" t="s">
        <v>154</v>
      </c>
      <c r="I33" s="33">
        <v>0.95</v>
      </c>
      <c r="J33" s="33">
        <v>1</v>
      </c>
      <c r="K33" s="26" t="s">
        <v>64</v>
      </c>
      <c r="L33" s="26" t="s">
        <v>45</v>
      </c>
      <c r="M33" s="36">
        <f>I33/J33</f>
        <v>0.95</v>
      </c>
      <c r="N33" s="21" t="s">
        <v>157</v>
      </c>
      <c r="O33" s="21" t="s">
        <v>158</v>
      </c>
      <c r="P33" s="11"/>
      <c r="Q33" s="11"/>
      <c r="R33" s="11"/>
      <c r="S33" s="11"/>
    </row>
    <row r="34" spans="2:19" s="3" customFormat="1" ht="136.19999999999999" customHeight="1" x14ac:dyDescent="0.25">
      <c r="B34" s="25" t="s">
        <v>40</v>
      </c>
      <c r="C34" s="21" t="s">
        <v>148</v>
      </c>
      <c r="D34" s="21" t="s">
        <v>149</v>
      </c>
      <c r="E34" s="21" t="s">
        <v>150</v>
      </c>
      <c r="F34" s="26" t="s">
        <v>49</v>
      </c>
      <c r="G34" s="26" t="s">
        <v>34</v>
      </c>
      <c r="H34" s="21" t="s">
        <v>155</v>
      </c>
      <c r="I34" s="33">
        <v>0.95</v>
      </c>
      <c r="J34" s="33">
        <v>1</v>
      </c>
      <c r="K34" s="26" t="s">
        <v>64</v>
      </c>
      <c r="L34" s="26" t="s">
        <v>45</v>
      </c>
      <c r="M34" s="36">
        <f>I34/J34</f>
        <v>0.95</v>
      </c>
      <c r="N34" s="21" t="s">
        <v>159</v>
      </c>
      <c r="O34" s="21" t="s">
        <v>160</v>
      </c>
      <c r="P34" s="11"/>
      <c r="Q34" s="11"/>
      <c r="R34" s="11"/>
      <c r="S34" s="11"/>
    </row>
    <row r="35" spans="2:19" s="3" customFormat="1" ht="117.75" customHeight="1" x14ac:dyDescent="0.25">
      <c r="B35" s="25" t="s">
        <v>41</v>
      </c>
      <c r="C35" s="21" t="s">
        <v>151</v>
      </c>
      <c r="D35" s="21" t="s">
        <v>152</v>
      </c>
      <c r="E35" s="21" t="s">
        <v>153</v>
      </c>
      <c r="F35" s="26" t="s">
        <v>50</v>
      </c>
      <c r="G35" s="26" t="s">
        <v>34</v>
      </c>
      <c r="H35" s="21" t="s">
        <v>156</v>
      </c>
      <c r="I35" s="33">
        <v>0.95</v>
      </c>
      <c r="J35" s="33">
        <v>1</v>
      </c>
      <c r="K35" s="26" t="s">
        <v>64</v>
      </c>
      <c r="L35" s="26" t="s">
        <v>45</v>
      </c>
      <c r="M35" s="36">
        <f t="shared" ref="M35:M37" si="3">I35/J35</f>
        <v>0.95</v>
      </c>
      <c r="N35" s="21" t="s">
        <v>161</v>
      </c>
      <c r="O35" s="21" t="s">
        <v>162</v>
      </c>
      <c r="P35" s="11"/>
      <c r="Q35" s="11"/>
      <c r="R35" s="11"/>
      <c r="S35" s="11"/>
    </row>
    <row r="36" spans="2:19" s="3" customFormat="1" ht="125.4" customHeight="1" x14ac:dyDescent="0.25">
      <c r="B36" s="25" t="s">
        <v>73</v>
      </c>
      <c r="C36" s="21" t="s">
        <v>169</v>
      </c>
      <c r="D36" s="21" t="s">
        <v>170</v>
      </c>
      <c r="E36" s="21" t="s">
        <v>171</v>
      </c>
      <c r="F36" s="26" t="s">
        <v>59</v>
      </c>
      <c r="G36" s="26" t="s">
        <v>34</v>
      </c>
      <c r="H36" s="21" t="s">
        <v>178</v>
      </c>
      <c r="I36" s="33">
        <v>0.95</v>
      </c>
      <c r="J36" s="33">
        <v>1</v>
      </c>
      <c r="K36" s="26" t="s">
        <v>61</v>
      </c>
      <c r="L36" s="26" t="s">
        <v>45</v>
      </c>
      <c r="M36" s="36">
        <f t="shared" si="3"/>
        <v>0.95</v>
      </c>
      <c r="N36" s="21" t="s">
        <v>181</v>
      </c>
      <c r="O36" s="21" t="s">
        <v>182</v>
      </c>
      <c r="P36" s="11"/>
      <c r="Q36" s="11"/>
      <c r="R36" s="11"/>
      <c r="S36" s="11"/>
    </row>
    <row r="37" spans="2:19" s="3" customFormat="1" ht="126" customHeight="1" x14ac:dyDescent="0.25">
      <c r="B37" s="25" t="s">
        <v>75</v>
      </c>
      <c r="C37" s="21" t="s">
        <v>172</v>
      </c>
      <c r="D37" s="21" t="s">
        <v>173</v>
      </c>
      <c r="E37" s="21" t="s">
        <v>174</v>
      </c>
      <c r="F37" s="26" t="s">
        <v>59</v>
      </c>
      <c r="G37" s="26" t="s">
        <v>34</v>
      </c>
      <c r="H37" s="21" t="s">
        <v>179</v>
      </c>
      <c r="I37" s="34">
        <v>2</v>
      </c>
      <c r="J37" s="34">
        <v>3</v>
      </c>
      <c r="K37" s="26" t="s">
        <v>66</v>
      </c>
      <c r="L37" s="26" t="s">
        <v>45</v>
      </c>
      <c r="M37" s="37">
        <f t="shared" si="3"/>
        <v>0.66666666666666663</v>
      </c>
      <c r="N37" s="21" t="s">
        <v>183</v>
      </c>
      <c r="O37" s="21" t="s">
        <v>184</v>
      </c>
      <c r="P37" s="11"/>
      <c r="Q37" s="11"/>
      <c r="R37" s="11"/>
      <c r="S37" s="11"/>
    </row>
    <row r="38" spans="2:19" s="3" customFormat="1" ht="156" customHeight="1" x14ac:dyDescent="0.25">
      <c r="B38" s="25" t="s">
        <v>74</v>
      </c>
      <c r="C38" s="21" t="s">
        <v>175</v>
      </c>
      <c r="D38" s="21" t="s">
        <v>176</v>
      </c>
      <c r="E38" s="21" t="s">
        <v>177</v>
      </c>
      <c r="F38" s="26" t="s">
        <v>59</v>
      </c>
      <c r="G38" s="26" t="s">
        <v>34</v>
      </c>
      <c r="H38" s="21" t="s">
        <v>180</v>
      </c>
      <c r="I38" s="33">
        <v>0.95</v>
      </c>
      <c r="J38" s="33">
        <v>1</v>
      </c>
      <c r="K38" s="26" t="s">
        <v>64</v>
      </c>
      <c r="L38" s="26" t="s">
        <v>45</v>
      </c>
      <c r="M38" s="36">
        <f>I38/J38</f>
        <v>0.95</v>
      </c>
      <c r="N38" s="21" t="s">
        <v>185</v>
      </c>
      <c r="O38" s="21" t="s">
        <v>186</v>
      </c>
      <c r="P38" s="11"/>
      <c r="Q38" s="11"/>
      <c r="R38" s="11"/>
      <c r="S38" s="11"/>
    </row>
    <row r="39" spans="2:19" s="3" customFormat="1" ht="33.75" customHeight="1" x14ac:dyDescent="0.25">
      <c r="B39" s="11"/>
      <c r="C39" s="11"/>
      <c r="D39" s="11"/>
      <c r="E39" s="11"/>
    </row>
    <row r="40" spans="2:19" s="3" customFormat="1" ht="21" customHeight="1" x14ac:dyDescent="0.3">
      <c r="B40" s="45" t="s">
        <v>79</v>
      </c>
      <c r="C40" s="45"/>
      <c r="D40" s="45"/>
      <c r="E40" s="43" t="s">
        <v>190</v>
      </c>
      <c r="F40" s="43"/>
      <c r="G40" s="43"/>
      <c r="H40" s="43"/>
      <c r="I40" s="43"/>
      <c r="J40" s="43"/>
      <c r="K40" s="43" t="s">
        <v>60</v>
      </c>
      <c r="L40" s="43"/>
      <c r="M40" s="43"/>
      <c r="N40" s="43"/>
      <c r="O40" s="43"/>
      <c r="P40"/>
    </row>
    <row r="41" spans="2:19" ht="14.4" customHeight="1" x14ac:dyDescent="0.25">
      <c r="B41" s="44" t="s">
        <v>80</v>
      </c>
      <c r="C41" s="44"/>
      <c r="D41" s="44"/>
      <c r="E41" s="38" t="s">
        <v>191</v>
      </c>
      <c r="F41" s="38"/>
      <c r="G41" s="38"/>
      <c r="H41" s="38"/>
      <c r="I41" s="38"/>
      <c r="J41" s="38"/>
      <c r="K41" s="44" t="s">
        <v>44</v>
      </c>
      <c r="L41" s="44"/>
      <c r="M41" s="44"/>
      <c r="N41" s="44"/>
      <c r="O41" s="44"/>
      <c r="P41" s="28"/>
    </row>
    <row r="43" spans="2:19" x14ac:dyDescent="0.25">
      <c r="B43" s="1"/>
    </row>
    <row r="44" spans="2:19" ht="15" customHeight="1" x14ac:dyDescent="0.25">
      <c r="B44" s="1"/>
    </row>
    <row r="45" spans="2:19" x14ac:dyDescent="0.25">
      <c r="L45" s="17"/>
    </row>
    <row r="46" spans="2:19" ht="27" customHeight="1" x14ac:dyDescent="0.25"/>
    <row r="47" spans="2:19" ht="14.4" x14ac:dyDescent="0.3">
      <c r="C47" s="18"/>
      <c r="D47"/>
      <c r="J47" s="5"/>
      <c r="K47" s="5"/>
      <c r="M47" s="5"/>
      <c r="N47" s="5"/>
    </row>
    <row r="48" spans="2:19" ht="14.4" x14ac:dyDescent="0.3">
      <c r="J48" s="5"/>
      <c r="L48" s="5"/>
      <c r="M48" s="5"/>
      <c r="N48" s="5"/>
    </row>
    <row r="49" spans="3:14" ht="14.4" x14ac:dyDescent="0.3">
      <c r="L49" s="5"/>
      <c r="M49" s="5"/>
      <c r="N49" s="5"/>
    </row>
    <row r="50" spans="3:14" ht="14.4" x14ac:dyDescent="0.3">
      <c r="L50" s="5"/>
      <c r="M50" s="5"/>
      <c r="N50" s="5"/>
    </row>
    <row r="51" spans="3:14" ht="14.4" x14ac:dyDescent="0.3">
      <c r="C51"/>
      <c r="D51"/>
      <c r="K51" s="5"/>
      <c r="L51" s="5"/>
      <c r="M51" s="5"/>
      <c r="N51" s="5"/>
    </row>
    <row r="52" spans="3:14" ht="14.4" x14ac:dyDescent="0.3">
      <c r="C52"/>
      <c r="D52"/>
      <c r="K52" s="5"/>
      <c r="L52" s="5"/>
      <c r="M52" s="5"/>
      <c r="N52" s="5"/>
    </row>
    <row r="53" spans="3:14" ht="14.4" x14ac:dyDescent="0.3">
      <c r="C53"/>
      <c r="D53"/>
      <c r="E53" s="17"/>
      <c r="F53" s="17"/>
      <c r="G53" s="17"/>
      <c r="H53"/>
      <c r="I53" s="5"/>
      <c r="J53" s="5"/>
      <c r="K53" s="5"/>
      <c r="L53" s="5"/>
      <c r="M53" s="5"/>
      <c r="N53" s="5"/>
    </row>
    <row r="54" spans="3:14" ht="14.4" x14ac:dyDescent="0.3">
      <c r="C54"/>
      <c r="D54"/>
      <c r="E54"/>
      <c r="F54"/>
      <c r="G54"/>
      <c r="H54"/>
      <c r="I54" s="5"/>
      <c r="J54" s="5"/>
      <c r="K54" s="5"/>
      <c r="L54" s="5"/>
      <c r="M54" s="5"/>
      <c r="N54" s="5"/>
    </row>
    <row r="55" spans="3:14" ht="14.4" x14ac:dyDescent="0.3">
      <c r="C55" s="4"/>
      <c r="D55" s="4"/>
      <c r="E55"/>
      <c r="F55"/>
      <c r="G55"/>
      <c r="H55"/>
      <c r="I55" s="5"/>
      <c r="J55" s="5"/>
      <c r="K55" s="5"/>
      <c r="L55" s="5"/>
      <c r="M55" s="5"/>
      <c r="N55" s="5"/>
    </row>
    <row r="56" spans="3:14" ht="14.4" x14ac:dyDescent="0.3">
      <c r="L56" s="5"/>
    </row>
    <row r="64" spans="3:14" ht="25.2" customHeight="1" x14ac:dyDescent="0.25"/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E41:J41"/>
    <mergeCell ref="C16:D16"/>
    <mergeCell ref="C13:D13"/>
    <mergeCell ref="C19:O19"/>
    <mergeCell ref="C14:D14"/>
    <mergeCell ref="E16:M16"/>
    <mergeCell ref="K40:O40"/>
    <mergeCell ref="K41:O41"/>
    <mergeCell ref="E40:J40"/>
    <mergeCell ref="B41:D41"/>
    <mergeCell ref="B40:D4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38" xr:uid="{0219A568-FD61-4A0D-A5B8-F64C20835B29}">
      <formula1>Dimens</formula1>
    </dataValidation>
    <dataValidation type="list" allowBlank="1" showInputMessage="1" showErrorMessage="1" sqref="G21:G38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UNIDAD REGIONAL DE REHABILITACIÓN JULIO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LTF. Sebastian Peña Rojas</cp:lastModifiedBy>
  <cp:lastPrinted>2026-06-15T20:32:49Z</cp:lastPrinted>
  <dcterms:created xsi:type="dcterms:W3CDTF">2019-12-10T17:21:25Z</dcterms:created>
  <dcterms:modified xsi:type="dcterms:W3CDTF">2026-08-27T21:23:26Z</dcterms:modified>
</cp:coreProperties>
</file>