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R\MIR URR\"/>
    </mc:Choice>
  </mc:AlternateContent>
  <xr:revisionPtr revIDLastSave="0" documentId="8_{70BE09C3-91ED-4BD4-9177-708545499BDB}" xr6:coauthVersionLast="47" xr6:coauthVersionMax="47" xr10:uidLastSave="{00000000-0000-0000-0000-000000000000}"/>
  <bookViews>
    <workbookView xWindow="-96" yWindow="0" windowWidth="11712" windowHeight="1233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<sst xmlns="http://schemas.openxmlformats.org/spreadsheetml/2006/main" count="246" uniqueCount="192">
  <si>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</si>
  <si>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</si>
  <si>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</si>
  <si>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</si>
  <si>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</si>
  <si>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</si>
  <si>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</si>
  <si>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</si>
  <si>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</si>
  <si>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</si>
  <si>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</si>
  <si>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</si>
  <si>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</si>
  <si>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</si>
  <si>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</si>
  <si>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</si>
  <si>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</si>
  <si>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</si>
  <si>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</si>
  <si>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</si>
  <si>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</si>
  <si>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</si>
  <si>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</si>
  <si>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</si>
  <si>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</si>
  <si>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</si>
  <si>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</si>
  <si>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</si>
  <si>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</si>
  <si>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</si>
  <si>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</si>
  <si>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</si>
  <si>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</si>
  <si>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</si>
  <si>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</si>
  <si>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</si>
  <si>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</si>
  <si>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</si>
  <si>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</si>
  <si>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</si>
  <si>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</si>
  <si>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</si>
  <si>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</si>
  <si>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</si>
  <si>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</si>
  <si>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</si>
  <si>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</si>
  <si>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</si>
  <si>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</si>
  <si>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</si>
  <si>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</si>
  <si>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</si>
  <si>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</si>
  <si>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</si>
  <si>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</si>
  <si>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</si>
  <si>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</si>
  <si>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</si>
  <si>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</si>
  <si>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</si>
  <si>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</si>
  <si>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</si>
  <si>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</si>
  <si>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</si>
  <si>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</si>
  <si>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</si>
  <si>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</si>
  <si>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</si>
  <si>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</si>
  <si>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</si>
  <si>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</si>
  <si>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</si>
  <si>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</si>
  <si>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</si>
  <si>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</si>
  <si>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</si>
  <si>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</si>
  <si>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</si>
  <si>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</si>
  <si>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</si>
  <si>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</si>
  <si>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</si>
  <si>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</si>
  <si>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</si>
  <si>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</si>
  <si>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</si>
  <si>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</si>
  <si>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</si>
  <si>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</si>
  <si>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</si>
  <si>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</si>
  <si>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</si>
  <si>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</si>
  <si>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</si>
  <si>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</si>
  <si>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</si>
  <si>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</si>
  <si>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</si>
  <si>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</si>
  <si>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</si>
  <si>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</si>
  <si>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</si>
  <si>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</si>
  <si>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</si>
  <si>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</si>
  <si>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</si>
  <si>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</si>
  <si>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(Revaloraciones programadas / Total de pacientes que requieren revaloración) × 100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</si>
  <si>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</si>
  <si>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</si>
  <si>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</si>
  <si>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</si>
  <si>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</si>
  <si>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</si>
  <si>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</si>
  <si>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</si>
  <si>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</si>
  <si>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</si>
  <si>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</si>
  <si>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</si>
  <si>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</si>
  <si>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</si>
  <si>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</si>
  <si>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</si>
  <si>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</si>
  <si>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</si>
  <si>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</si>
  <si>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</si>
  <si>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</si>
  <si>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</si>
  <si>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</si>
  <si>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</si>
  <si>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</si>
  <si>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</si>
  <si>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</si>
  <si>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</si>
  <si>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</si>
  <si>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</si>
  <si>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</si>
  <si>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</si>
  <si>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</si>
  <si>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</si>
  <si>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</si>
  <si>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</si>
  <si>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</si>
  <si>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</si>
  <si>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</si>
  <si>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</si>
  <si>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</si>
  <si>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</si>
  <si>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</si>
  <si>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</si>
  <si>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</si>
  <si>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</si>
  <si>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</si>
  <si>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</si>
  <si>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</si>
  <si>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</si>
  <si>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</si>
  <si>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</si>
  <si>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</si>
  <si>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</si>
  <si>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</si>
  <si>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</si>
  <si>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</si>
  <si>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</si>
  <si>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</si>
  <si>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</si>
  <si>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</si>
  <si>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</si>
  <si>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</si>
  <si>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</si>
  <si>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</si>
  <si>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</si>
  <si>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</si>
  <si>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</si>
  <si>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</si>
  <si>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</si>
  <si>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</si>
  <si>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</si>
  <si>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</si>
  <si>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</si>
  <si>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</si>
  <si>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</si>
  <si>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</si>
  <si>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</si>
  <si>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</si>
  <si>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</si>
  <si>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</si>
  <si>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SEPTIEMBRE 2026</t>
  </si>
  <si>
    <t>Ana María Saenz Fuentes</t>
  </si>
  <si>
    <t>Vo.Bo Subdireccion de programas de cuidado e inclusion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</si>
</sst>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zoomScale="70" zoomScaleNormal="60" zoomScaleSheetLayoutView="77" zoomScalePageLayoutView="70" workbookViewId="0">
      <selection activeCell="E42" sqref="E42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188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189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1">
        <v>3785</v>
      </c>
      <c r="J21" s="32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0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144</v>
      </c>
      <c r="J23" s="34">
        <v>154</v>
      </c>
      <c r="K23" s="26" t="s">
        <v>65</v>
      </c>
      <c r="L23" s="26" t="s">
        <v>45</v>
      </c>
      <c r="M23" s="35">
        <f t="shared" si="0"/>
        <v>0.93506493506493504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116</v>
      </c>
      <c r="D24" s="21" t="s">
        <v>117</v>
      </c>
      <c r="E24" s="21" t="s">
        <v>118</v>
      </c>
      <c r="F24" s="26" t="s">
        <v>33</v>
      </c>
      <c r="G24" s="26" t="s">
        <v>91</v>
      </c>
      <c r="H24" s="20" t="s">
        <v>108</v>
      </c>
      <c r="I24" s="34">
        <v>1264</v>
      </c>
      <c r="J24" s="34">
        <v>1555</v>
      </c>
      <c r="K24" s="26" t="s">
        <v>65</v>
      </c>
      <c r="L24" s="26" t="s">
        <v>45</v>
      </c>
      <c r="M24" s="35">
        <f t="shared" si="0"/>
        <v>0.81286173633440517</v>
      </c>
      <c r="N24" s="21" t="s">
        <v>119</v>
      </c>
      <c r="O24" s="21" t="s">
        <v>120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143</v>
      </c>
      <c r="D25" s="21" t="s">
        <v>144</v>
      </c>
      <c r="E25" s="21" t="s">
        <v>145</v>
      </c>
      <c r="F25" s="26" t="s">
        <v>49</v>
      </c>
      <c r="G25" s="26" t="s">
        <v>78</v>
      </c>
      <c r="H25" s="20" t="s">
        <v>146</v>
      </c>
      <c r="I25" s="34">
        <v>180</v>
      </c>
      <c r="J25" s="34">
        <v>230</v>
      </c>
      <c r="K25" s="26" t="s">
        <v>64</v>
      </c>
      <c r="L25" s="26" t="s">
        <v>45</v>
      </c>
      <c r="M25" s="36">
        <f t="shared" si="0"/>
        <v>0.78260869565217395</v>
      </c>
      <c r="N25" s="21" t="s">
        <v>147</v>
      </c>
      <c r="O25" s="21" t="s">
        <v>148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164</v>
      </c>
      <c r="D26" s="21" t="s">
        <v>165</v>
      </c>
      <c r="E26" s="21" t="s">
        <v>166</v>
      </c>
      <c r="F26" s="26" t="s">
        <v>77</v>
      </c>
      <c r="G26" s="26" t="s">
        <v>78</v>
      </c>
      <c r="H26" s="21" t="s">
        <v>167</v>
      </c>
      <c r="I26" s="34">
        <v>1</v>
      </c>
      <c r="J26" s="34">
        <v>3</v>
      </c>
      <c r="K26" s="26" t="s">
        <v>65</v>
      </c>
      <c r="L26" s="26" t="s">
        <v>45</v>
      </c>
      <c r="M26" s="36">
        <f t="shared" si="0"/>
        <v>0.33333333333333331</v>
      </c>
      <c r="N26" s="21" t="s">
        <v>168</v>
      </c>
      <c r="O26" s="21" t="s">
        <v>169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107</v>
      </c>
      <c r="I27" s="34">
        <v>69</v>
      </c>
      <c r="J27" s="34">
        <v>170</v>
      </c>
      <c r="K27" s="26" t="s">
        <v>65</v>
      </c>
      <c r="L27" s="26" t="s">
        <v>45</v>
      </c>
      <c r="M27" s="36">
        <f t="shared" ref="M27:M29" si="1">I27/J27</f>
        <v>0.40588235294117647</v>
      </c>
      <c r="N27" s="21" t="s">
        <v>110</v>
      </c>
      <c r="O27" s="21" t="s">
        <v>111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109</v>
      </c>
      <c r="I28" s="34">
        <v>75</v>
      </c>
      <c r="J28" s="34">
        <v>118</v>
      </c>
      <c r="K28" s="26" t="s">
        <v>65</v>
      </c>
      <c r="L28" s="26" t="s">
        <v>45</v>
      </c>
      <c r="M28" s="36">
        <f t="shared" si="1"/>
        <v>0.63559322033898302</v>
      </c>
      <c r="N28" s="21" t="s">
        <v>112</v>
      </c>
      <c r="O28" s="21" t="s">
        <v>113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108</v>
      </c>
      <c r="I29" s="34">
        <v>268</v>
      </c>
      <c r="J29" s="34">
        <v>289</v>
      </c>
      <c r="K29" s="26" t="s">
        <v>72</v>
      </c>
      <c r="L29" s="26" t="s">
        <v>45</v>
      </c>
      <c r="M29" s="36">
        <f t="shared" si="1"/>
        <v>0.9273356401384083</v>
      </c>
      <c r="N29" s="21" t="s">
        <v>114</v>
      </c>
      <c r="O29" s="21" t="s">
        <v>115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121</v>
      </c>
      <c r="D30" s="21" t="s">
        <v>122</v>
      </c>
      <c r="E30" s="21" t="s">
        <v>123</v>
      </c>
      <c r="F30" s="29" t="s">
        <v>50</v>
      </c>
      <c r="G30" s="26" t="s">
        <v>34</v>
      </c>
      <c r="H30" s="21" t="s">
        <v>132</v>
      </c>
      <c r="I30" s="34">
        <v>1133</v>
      </c>
      <c r="J30" s="34">
        <v>1555</v>
      </c>
      <c r="K30" s="26" t="s">
        <v>65</v>
      </c>
      <c r="L30" s="26" t="s">
        <v>45</v>
      </c>
      <c r="M30" s="36">
        <f>I30/J30</f>
        <v>0.72861736334405147</v>
      </c>
      <c r="N30" s="21" t="s">
        <v>134</v>
      </c>
      <c r="O30" s="21" t="s">
        <v>135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124</v>
      </c>
      <c r="D31" s="21" t="s">
        <v>125</v>
      </c>
      <c r="E31" s="21" t="s">
        <v>126</v>
      </c>
      <c r="F31" s="29" t="s">
        <v>50</v>
      </c>
      <c r="G31" s="26" t="s">
        <v>34</v>
      </c>
      <c r="H31" s="21" t="s">
        <v>133</v>
      </c>
      <c r="I31" s="34">
        <v>235</v>
      </c>
      <c r="J31" s="34">
        <v>378</v>
      </c>
      <c r="K31" s="26" t="s">
        <v>65</v>
      </c>
      <c r="L31" s="26" t="s">
        <v>45</v>
      </c>
      <c r="M31" s="36">
        <f t="shared" ref="M31:M32" si="2">I31/J31</f>
        <v>0.62169312169312174</v>
      </c>
      <c r="N31" s="21" t="s">
        <v>136</v>
      </c>
      <c r="O31" s="21" t="s">
        <v>137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127</v>
      </c>
      <c r="D32" s="21" t="s">
        <v>128</v>
      </c>
      <c r="E32" s="21" t="s">
        <v>129</v>
      </c>
      <c r="F32" s="29" t="s">
        <v>130</v>
      </c>
      <c r="G32" s="26" t="s">
        <v>34</v>
      </c>
      <c r="H32" s="21" t="s">
        <v>131</v>
      </c>
      <c r="I32" s="34">
        <v>1368</v>
      </c>
      <c r="J32" s="34">
        <v>1368</v>
      </c>
      <c r="K32" s="26" t="s">
        <v>65</v>
      </c>
      <c r="L32" s="26" t="s">
        <v>45</v>
      </c>
      <c r="M32" s="36">
        <f t="shared" si="2"/>
        <v>1</v>
      </c>
      <c r="N32" s="21" t="s">
        <v>138</v>
      </c>
      <c r="O32" s="21" t="s">
        <v>139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140</v>
      </c>
      <c r="D33" s="21" t="s">
        <v>141</v>
      </c>
      <c r="E33" s="21" t="s">
        <v>142</v>
      </c>
      <c r="F33" s="26" t="s">
        <v>71</v>
      </c>
      <c r="G33" s="26" t="s">
        <v>34</v>
      </c>
      <c r="H33" s="21" t="s">
        <v>155</v>
      </c>
      <c r="I33" s="34">
        <v>52</v>
      </c>
      <c r="J33" s="34">
        <v>52</v>
      </c>
      <c r="K33" s="26" t="s">
        <v>64</v>
      </c>
      <c r="L33" s="26" t="s">
        <v>45</v>
      </c>
      <c r="M33" s="36">
        <f>I33/J33</f>
        <v>1</v>
      </c>
      <c r="N33" s="21" t="s">
        <v>158</v>
      </c>
      <c r="O33" s="21" t="s">
        <v>159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149</v>
      </c>
      <c r="D34" s="21" t="s">
        <v>150</v>
      </c>
      <c r="E34" s="21" t="s">
        <v>151</v>
      </c>
      <c r="F34" s="26" t="s">
        <v>49</v>
      </c>
      <c r="G34" s="26" t="s">
        <v>34</v>
      </c>
      <c r="H34" s="21" t="s">
        <v>156</v>
      </c>
      <c r="I34" s="34">
        <v>180</v>
      </c>
      <c r="J34" s="34">
        <v>230</v>
      </c>
      <c r="K34" s="26" t="s">
        <v>64</v>
      </c>
      <c r="L34" s="26" t="s">
        <v>45</v>
      </c>
      <c r="M34" s="36">
        <f>I34/J34</f>
        <v>0.78260869565217395</v>
      </c>
      <c r="N34" s="21" t="s">
        <v>160</v>
      </c>
      <c r="O34" s="21" t="s">
        <v>161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152</v>
      </c>
      <c r="D35" s="21" t="s">
        <v>153</v>
      </c>
      <c r="E35" s="21" t="s">
        <v>154</v>
      </c>
      <c r="F35" s="26" t="s">
        <v>50</v>
      </c>
      <c r="G35" s="26" t="s">
        <v>34</v>
      </c>
      <c r="H35" s="21" t="s">
        <v>157</v>
      </c>
      <c r="I35" s="34">
        <v>16</v>
      </c>
      <c r="J35" s="34">
        <v>16</v>
      </c>
      <c r="K35" s="26" t="s">
        <v>64</v>
      </c>
      <c r="L35" s="26" t="s">
        <v>45</v>
      </c>
      <c r="M35" s="36">
        <f t="shared" ref="M35:M37" si="3">I35/J35</f>
        <v>1</v>
      </c>
      <c r="N35" s="21" t="s">
        <v>162</v>
      </c>
      <c r="O35" s="21" t="s">
        <v>163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170</v>
      </c>
      <c r="D36" s="21" t="s">
        <v>171</v>
      </c>
      <c r="E36" s="21" t="s">
        <v>172</v>
      </c>
      <c r="F36" s="26" t="s">
        <v>59</v>
      </c>
      <c r="G36" s="26" t="s">
        <v>34</v>
      </c>
      <c r="H36" s="21" t="s">
        <v>179</v>
      </c>
      <c r="I36" s="33">
        <v>0.95</v>
      </c>
      <c r="J36" s="33">
        <v>1</v>
      </c>
      <c r="K36" s="26" t="s">
        <v>61</v>
      </c>
      <c r="L36" s="26" t="s">
        <v>45</v>
      </c>
      <c r="M36" s="37">
        <f t="shared" si="3"/>
        <v>0.95</v>
      </c>
      <c r="N36" s="21" t="s">
        <v>182</v>
      </c>
      <c r="O36" s="21" t="s">
        <v>183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173</v>
      </c>
      <c r="D37" s="21" t="s">
        <v>174</v>
      </c>
      <c r="E37" s="21" t="s">
        <v>175</v>
      </c>
      <c r="F37" s="26" t="s">
        <v>59</v>
      </c>
      <c r="G37" s="26" t="s">
        <v>34</v>
      </c>
      <c r="H37" s="21" t="s">
        <v>180</v>
      </c>
      <c r="I37" s="34">
        <v>0</v>
      </c>
      <c r="J37" s="34">
        <v>2</v>
      </c>
      <c r="K37" s="26" t="s">
        <v>66</v>
      </c>
      <c r="L37" s="26" t="s">
        <v>45</v>
      </c>
      <c r="M37" s="36">
        <f t="shared" si="3"/>
        <v>0</v>
      </c>
      <c r="N37" s="21" t="s">
        <v>184</v>
      </c>
      <c r="O37" s="21" t="s">
        <v>185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176</v>
      </c>
      <c r="D38" s="21" t="s">
        <v>177</v>
      </c>
      <c r="E38" s="21" t="s">
        <v>178</v>
      </c>
      <c r="F38" s="26" t="s">
        <v>59</v>
      </c>
      <c r="G38" s="26" t="s">
        <v>34</v>
      </c>
      <c r="H38" s="21" t="s">
        <v>181</v>
      </c>
      <c r="I38" s="34">
        <v>0</v>
      </c>
      <c r="J38" s="34">
        <v>1</v>
      </c>
      <c r="K38" s="26" t="s">
        <v>64</v>
      </c>
      <c r="L38" s="26" t="s">
        <v>45</v>
      </c>
      <c r="M38" s="36">
        <f>I38/J38</f>
        <v>0</v>
      </c>
      <c r="N38" s="21" t="s">
        <v>186</v>
      </c>
      <c r="O38" s="21" t="s">
        <v>187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2026-10-08T17:45:20Z</cp:lastPrinted>
  <dcterms:created xsi:type="dcterms:W3CDTF">2019-12-10T17:21:25Z</dcterms:created>
  <dcterms:modified xsi:type="dcterms:W3CDTF">2026-10-08T17:46:07Z</dcterms:modified>
</cp:coreProperties>
</file>