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ord-Casadia\Desktop\"/>
    </mc:Choice>
  </mc:AlternateContent>
  <xr:revisionPtr revIDLastSave="0" documentId="8_{D463E73A-D48A-47B4-B988-08C9A964E070}" xr6:coauthVersionLast="47" xr6:coauthVersionMax="47" xr10:uidLastSave="{00000000-0000-0000-0000-000000000000}"/>
  <bookViews>
    <workbookView xWindow="-108" yWindow="-108" windowWidth="23256" windowHeight="12456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2" i="1" l="1"/>
  <c r="L33" i="1"/>
  <c r="L31" i="1"/>
  <c r="L30" i="1"/>
  <c r="L28" i="1"/>
  <c r="L29" i="1"/>
  <c r="L27" i="1"/>
  <c r="L24" i="1"/>
  <c r="L25" i="1"/>
  <c r="L26" i="1"/>
  <c r="L23" i="1"/>
  <c r="L21" i="1"/>
  <c r="L22" i="1"/>
  <c r="L20" i="1"/>
</calcChain>
</file>

<file path=xl/sharedStrings.xml><?xml version="1.0" encoding="utf-8"?>
<sst xmlns="http://schemas.openxmlformats.org/spreadsheetml/2006/main" count="202" uniqueCount="156">
  <si>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</si>
  <si>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</si>
  <si>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</si>
  <si>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</si>
  <si>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</si>
  <si>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</si>
  <si>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</si>
  <si>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</si>
  <si>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</si>
  <si>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</si>
  <si>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</si>
  <si>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</si>
  <si>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</si>
  <si>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</si>
  <si>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</si>
  <si>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</si>
  <si>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</si>
  <si>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</si>
  <si>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</si>
  <si>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</si>
  <si>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</si>
  <si>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Valor programado 1 (Numerador)</t>
  </si>
  <si>
    <t>Valor programado 2 (Denominador)</t>
  </si>
  <si>
    <t>Frecuencia de medición</t>
  </si>
  <si>
    <t>Unidad de medida</t>
  </si>
  <si>
    <t>Metas</t>
  </si>
  <si>
    <t>Medios de verificación</t>
  </si>
  <si>
    <t>Supuestos</t>
  </si>
  <si>
    <t>Fin</t>
  </si>
  <si>
    <t>Propósito</t>
  </si>
  <si>
    <t>Componente 1</t>
  </si>
  <si>
    <t>mensual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</si>
  <si>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</si>
  <si>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</si>
  <si>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</si>
  <si>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</si>
  <si>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</si>
  <si>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</si>
  <si>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</si>
  <si>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</si>
  <si>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</si>
  <si>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1.4.5. Garantizar el cumplimiento de los derechos laborales, la gestión respetuosa y colaborativa de las relaciones institucionales con las organizaciones sindicales, la prestación de servicios médicos, y el pago oportuno de prestaciones y remuneraciones para las y los servidores públicos municipales.</t>
  </si>
  <si>
    <t>Actividad 3.2</t>
  </si>
  <si>
    <t>Actividad 3.3</t>
  </si>
  <si>
    <t>Actividad 2.2</t>
  </si>
  <si>
    <t>Actividad 2.3</t>
  </si>
  <si>
    <t>Vo.Bo del Encargado de Control, Evaluación y Seguimiento</t>
  </si>
  <si>
    <t>anual</t>
  </si>
  <si>
    <t>porcentaje</t>
  </si>
  <si>
    <t>Actividad 1.3</t>
  </si>
  <si>
    <t>ODS 1 Fin de la pobreza; ODS 3 Salud y bienestar; ODS 5 Igualdad de género; ODS 10 Reducción de desigualdades; ODS 16 Instituciones eficaces.</t>
  </si>
  <si>
    <t>Estrategico</t>
  </si>
  <si>
    <t xml:space="preserve">Eficiencia </t>
  </si>
  <si>
    <t>Calidad</t>
  </si>
  <si>
    <t xml:space="preserve">Eficacia </t>
  </si>
  <si>
    <t>Vo.Bo Planeación de Trabajo Social</t>
  </si>
  <si>
    <t>Vo.Bo Subdirección de Programas y Centros de Asistencia Social</t>
  </si>
  <si>
    <t>Mayra Elena Victorio Ramirez</t>
  </si>
  <si>
    <t>2.Desarrollo Social</t>
  </si>
  <si>
    <t>2.6 Protección Social</t>
  </si>
  <si>
    <t>2.6.8 Otros Grupos Vulnerables</t>
  </si>
  <si>
    <t xml:space="preserve">Eje Estratégico: Puerto Vallarta Incluyente </t>
  </si>
  <si>
    <t xml:space="preserve">Objetivo 2.1. Fortalecer la red de protección social para
garantizar la inclusión social y económica de toda la
población, con especial atención a los grupos en situación
de vulnerabilidad. </t>
  </si>
  <si>
    <t>Objetivo T1.2. Impulsar una sociedad de cuidados con
perspectiva de género, interseccional, intercultural e
intergeneracional, promoviendo el reconocimiento,
redistribución y reducción de los trabajos domésticos y de
cuidados, con corresponsabilidad entre las familias, el
Estado, la comunidad y el sector privado.</t>
  </si>
  <si>
    <t>2.1. Menos desigualdad, más comunidad
Disminuir el porcentaje de personas vulnerables por
carencias sociales y por ingresos en la entidad para que
tengan acceso a una vida digna</t>
  </si>
  <si>
    <t>2. JALISCO CRECE PARA TODAS Y TODOS</t>
  </si>
  <si>
    <t>Atención Integral a Personas Mayores en Modalidad Transitoria</t>
  </si>
  <si>
    <t>Contribuir al envejecimiento digno, activo y saludable de las personas adultas mayores de Puerto Vallarta mediante acciones de asistencia social, integración, recreación, salud preventiva y participación comunitaria.</t>
  </si>
  <si>
    <t>Porcentaje de personas adultas mayores que mejoran su bienestar integral</t>
  </si>
  <si>
    <t>Mide la proporción de personas adultas mayores que reportan mejora en su bienestar físico, emocional o social después de participar en el programa.</t>
  </si>
  <si>
    <t>(Personas adultas mayores con mejora documentada ÷ personas adultas mayores atendidas) x 100</t>
  </si>
  <si>
    <t>Expedientes, listas de asistencia, reportes anuales, encuestas de bienestar</t>
  </si>
  <si>
    <t>Personas adultas mayores de 60 años inscritas en Casa de Día y grupos de la tercera edad reciben atención integral, actividades recreativas, socioculturales, formativas, alimentarias y de integración social.</t>
  </si>
  <si>
    <t>Mide la proporción de personas adultas mayores que reciben al menos un servicio o actividad integral del programa.</t>
  </si>
  <si>
    <t>Trimestral</t>
  </si>
  <si>
    <t>Padrón de beneficiarios, listas de asistencia, reportes trimestrales</t>
  </si>
  <si>
    <t>Las personas adultas mayores acuden a las actividades y se mantiene actualizado el padrón.</t>
  </si>
  <si>
    <t>Porcentaje de personas adultas mayores atendidas</t>
  </si>
  <si>
    <t>(Personas adultas mayores atendidas integralmente ÷ personas adultas mayores inscritas) x 100</t>
  </si>
  <si>
    <t>Actividades recreativas, socioculturales, físicas y formativas realizadas en Casa de Día y clubes.</t>
  </si>
  <si>
    <t>Porcentaje de actividades realizadas</t>
  </si>
  <si>
    <t>Mide el cumplimiento de las actividades programadas para personas adultas mayores</t>
  </si>
  <si>
    <t>(Actividades realizadas ÷ actividades programadas x 100</t>
  </si>
  <si>
    <t>Cronograma, listas de asistencia, evidencia fotográfica, reportes mensuales</t>
  </si>
  <si>
    <t>Se cuenta con espacios, materiales y personal suficiente.</t>
  </si>
  <si>
    <t>Elaborar y ejecutar programa mensual de actividades.</t>
  </si>
  <si>
    <t>Programa mensual elaborado y ejecutado</t>
  </si>
  <si>
    <t>Mide la elaboración y cumplimiento del programa mensual de actividades.</t>
  </si>
  <si>
    <t>(Programas mensuales ejecutados ÷ programas mensuales programados) x 100</t>
  </si>
  <si>
    <t>Programa mensual, bitácoras, reportes de actividades</t>
  </si>
  <si>
    <t>El personal responsable entrega la programación en tiempo.</t>
  </si>
  <si>
    <t>Realizar actividades físicas y de salud preventiva.</t>
  </si>
  <si>
    <t>Actividades físicas realizadas</t>
  </si>
  <si>
    <t>Mide las sesiones de activación física, prevención y promoción de salud realizadas</t>
  </si>
  <si>
    <t>(Número de actividades físicas realizadas/Número de actividades físicas  programadas)x100</t>
  </si>
  <si>
    <t>Listas de asistencia, bitácoras, evidencia fotográfica</t>
  </si>
  <si>
    <t>Las personas adultas mayores pueden participar conforme a su condición física.</t>
  </si>
  <si>
    <t>Organizar eventos recreativos, culturales y de convivencia.</t>
  </si>
  <si>
    <t>Eventos de integración realizados</t>
  </si>
  <si>
    <t>Mide los eventos culturales, recreativos y de convivencia efectuados.</t>
  </si>
  <si>
    <t>(Eventos realizados ÷ eventos programados ) x 100</t>
  </si>
  <si>
    <t>Reportes de eventos, listas de asistencia, evidencia documental</t>
  </si>
  <si>
    <t>Existe participación de clubes, maestras y personas adultas mayores.</t>
  </si>
  <si>
    <t>Participación social, integración comunitaria y fortalecimiento de clubes promovidos.</t>
  </si>
  <si>
    <t>Porcentaje de clubes activos</t>
  </si>
  <si>
    <t>Mide los clubes de personas adultas mayores que participan regularmente en actividades del programa.</t>
  </si>
  <si>
    <t>(Clubes activos ÷ clubes registrados)x100</t>
  </si>
  <si>
    <t>Padrón de clubes, listas de asistencia, reportes de supervisión</t>
  </si>
  <si>
    <t>Los clubes mantienen organización interna y asistencia regular.</t>
  </si>
  <si>
    <t>Realizar seguimiento y visitas a los clubes de Casa de Día.</t>
  </si>
  <si>
    <t>Visitas de seguimiento realizadas</t>
  </si>
  <si>
    <t>Mide las visitas efectuadas para supervisar funcionamiento, asistencia y necesidades de los clubes.</t>
  </si>
  <si>
    <t>(Visitas realizadas ÷ visitas programadas )x100</t>
  </si>
  <si>
    <t>Bitácoras de visita, reportes de supervisión</t>
  </si>
  <si>
    <t>Hay disponibilidad de transporte y personal.</t>
  </si>
  <si>
    <t>Promover la participación de adultos mayores en actividades comunitarias.</t>
  </si>
  <si>
    <t>Participantes en actividades comunitarias</t>
  </si>
  <si>
    <t>Mide la asistencia de personas adultas mayores a actividades de convivencia, integración y participación social.</t>
  </si>
  <si>
    <t>(Número de participantes registrados ÷ aNúmero de participantes registrados programados) x 100</t>
  </si>
  <si>
    <t>Listas de asistencia, padrón, reportes mensuales</t>
  </si>
  <si>
    <t>Las personas adultas mayores muestran disposición para participar.</t>
  </si>
  <si>
    <t>Actualizar el padrón de personas adultas mayores y clubes.</t>
  </si>
  <si>
    <t>Padrón actualizado</t>
  </si>
  <si>
    <t>Mide el grado de actualización de la información de personas adultas mayores y clubes.</t>
  </si>
  <si>
    <t>(Registros actualizados ÷ registros totales) x 100</t>
  </si>
  <si>
    <t>Padrón, base de datos, expedientes</t>
  </si>
  <si>
    <t>Los beneficiarios proporcionan información actualizada.</t>
  </si>
  <si>
    <t>Servicios de apoyo, capacitación, comedor comunitario, bolsa de trabajo y vinculación institucional fortalecidos.</t>
  </si>
  <si>
    <t>Porcentaje de servicios de apoyo operados</t>
  </si>
  <si>
    <t>Mide los servicios complementarios operados para mejorar la calidad de vida de las personas adultas mayores.</t>
  </si>
  <si>
    <t>(Servicios operados ÷ servicios programados ) x 100</t>
  </si>
  <si>
    <t>Reportes de comedor, bolsa de trabajo, capacitaciones, convenios</t>
  </si>
  <si>
    <t>Existe presupuesto, insumos y coordinación institucional.</t>
  </si>
  <si>
    <t>Capacitar a maestras, personal y responsables de clubes.</t>
  </si>
  <si>
    <t>Personal capacitado</t>
  </si>
  <si>
    <t>Mide el personal capacitado en manualidades, dinámicas, primeros auxilios, activación física o atención a adultos mayores.</t>
  </si>
  <si>
    <t>Eficiencia</t>
  </si>
  <si>
    <t>(Personal capacitado ÷ personal programado)x100</t>
  </si>
  <si>
    <t>Listas de asistencia, constancias, programas de capacitación</t>
  </si>
  <si>
    <t>El personal asiste y concluye las capacitaciones</t>
  </si>
  <si>
    <t>Gestionar y dar seguimiento a la bolsa de trabajo para empacadores adultos mayores.</t>
  </si>
  <si>
    <t>Adultos mayores vinculados a bolsa de trabajo</t>
  </si>
  <si>
    <t>Mide las personas adultas mayores registradas, canalizadas o actualizadas en la bolsa de trabajo.</t>
  </si>
  <si>
    <t>(Adultos mayores vinculados ÷ adultos mayores solicitantes)x100</t>
  </si>
  <si>
    <t>Padrón de bolsa de trabajo, registros de vacantes, enlaces con empresas</t>
  </si>
  <si>
    <t>Las empresas mantienen vacantes y aceptan adultos mayores.</t>
  </si>
  <si>
    <t>Operar servicios alimentarios y apoyos complementarios del comedor comunitario.</t>
  </si>
  <si>
    <t>Servicios alimentarios otorgados</t>
  </si>
  <si>
    <t>Mide los servicios de alimentación otorgados a personas adultas mayores beneficiarias.</t>
  </si>
  <si>
    <t>(Número de servicios alimentarios otorgados ÷ Número de servicios alimentarios programados) x 100</t>
  </si>
  <si>
    <t>Bitácoras de comedor, listas de beneficiarios, reportes de insumos</t>
  </si>
  <si>
    <t>Existen insumos, presupuesto y condiciones operativas suficientes.</t>
  </si>
  <si>
    <t>Salvador Rios Becerra</t>
  </si>
  <si>
    <t xml:space="preserve"> Marco Antonio González González</t>
  </si>
  <si>
    <t>Prestación de Servicios Públicos (E )</t>
  </si>
  <si>
    <t>INDICADORES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</si>
</sst>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u/>
      <sz val="9"/>
      <color theme="1"/>
      <name val="Californian FB"/>
      <family val="1"/>
    </font>
    <font>
      <sz val="7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3" borderId="3" xfId="0" applyFont="1" applyFill="1" applyBorder="1" applyProtection="1">
      <protection locked="0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9" fillId="3" borderId="1" xfId="0" applyFont="1" applyFill="1" applyBorder="1" applyAlignment="1" applyProtection="1">
      <alignment horizontal="right" vertical="center" wrapText="1"/>
      <protection locked="0"/>
    </xf>
    <xf numFmtId="0" fontId="9" fillId="3" borderId="2" xfId="0" applyFont="1" applyFill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 applyProtection="1">
      <alignment horizontal="left" vertical="top" wrapText="1" readingOrder="1"/>
      <protection locked="0"/>
    </xf>
    <xf numFmtId="9" fontId="4" fillId="0" borderId="5" xfId="0" applyNumberFormat="1" applyFont="1" applyBorder="1" applyAlignment="1" applyProtection="1">
      <alignment horizontal="left" vertical="top" wrapText="1" readingOrder="1"/>
      <protection locked="0"/>
    </xf>
    <xf numFmtId="0" fontId="4" fillId="0" borderId="5" xfId="0" applyFont="1" applyBorder="1" applyAlignment="1" applyProtection="1">
      <alignment horizontal="left" vertical="top" textRotation="255" wrapText="1" readingOrder="1"/>
      <protection locked="0"/>
    </xf>
    <xf numFmtId="0" fontId="4" fillId="0" borderId="5" xfId="0" applyFont="1" applyBorder="1" applyAlignment="1">
      <alignment horizontal="left" vertical="top" textRotation="255"/>
    </xf>
    <xf numFmtId="0" fontId="8" fillId="3" borderId="5" xfId="0" applyFont="1" applyFill="1" applyBorder="1" applyAlignment="1" applyProtection="1">
      <alignment horizontal="left" vertical="center" textRotation="255" wrapText="1"/>
      <protection locked="0"/>
    </xf>
    <xf numFmtId="9" fontId="4" fillId="4" borderId="5" xfId="0" applyNumberFormat="1" applyFont="1" applyFill="1" applyBorder="1" applyAlignment="1" applyProtection="1">
      <alignment horizontal="left" vertical="top" wrapText="1" readingOrder="1"/>
      <protection locked="0"/>
    </xf>
    <xf numFmtId="0" fontId="4" fillId="0" borderId="5" xfId="0" applyFont="1" applyBorder="1" applyAlignment="1">
      <alignment horizontal="left" vertical="top" textRotation="255" wrapText="1"/>
    </xf>
    <xf numFmtId="0" fontId="4" fillId="0" borderId="5" xfId="0" applyFont="1" applyBorder="1" applyAlignment="1">
      <alignment horizontal="left" wrapText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10" fillId="0" borderId="0" xfId="0" applyFont="1" applyAlignment="1" applyProtection="1">
      <alignment horizontal="center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/>
    </xf>
    <xf numFmtId="0" fontId="4" fillId="0" borderId="5" xfId="0" applyFont="1" applyBorder="1" applyAlignment="1" applyProtection="1">
      <alignment horizontal="left" vertical="center"/>
      <protection locked="0"/>
    </xf>
    <xf numFmtId="0" fontId="4" fillId="0" borderId="7" xfId="0" applyFont="1" applyBorder="1" applyAlignment="1" applyProtection="1">
      <alignment horizontal="left" vertical="top" wrapText="1"/>
      <protection locked="0"/>
    </xf>
    <xf numFmtId="0" fontId="4" fillId="0" borderId="8" xfId="0" applyFont="1" applyBorder="1" applyAlignment="1" applyProtection="1">
      <alignment horizontal="left" vertical="top" wrapText="1"/>
      <protection locked="0"/>
    </xf>
    <xf numFmtId="0" fontId="4" fillId="0" borderId="9" xfId="0" applyFont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INSP%2015-5565%20AMD%20A9/OneDrive/&#193;lbum/Carpeta/DDI/mir%202020%200.2/Nueva%20carpeta/SID.XLSM" TargetMode="External"/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A2:X39"/>
  <sheetViews>
    <sheetView tabSelected="1" view="pageLayout" topLeftCell="A32" zoomScale="80" zoomScaleNormal="60" zoomScaleSheetLayoutView="80" zoomScalePageLayoutView="80" workbookViewId="0">
      <selection activeCell="J33" sqref="J33"/>
    </sheetView>
  </sheetViews>
  <sheetFormatPr baseColWidth="10" defaultColWidth="11.44140625" defaultRowHeight="12" x14ac:dyDescent="0.25"/>
  <cols>
    <col min="1" max="1" width="10.109375" style="1" customWidth="1"/>
    <col min="2" max="2" width="19.33203125" style="1" customWidth="1"/>
    <col min="3" max="3" width="11.44140625" style="1" bestFit="1" customWidth="1"/>
    <col min="4" max="4" width="13.109375" style="1" customWidth="1"/>
    <col min="5" max="5" width="4.109375" style="1" customWidth="1"/>
    <col min="6" max="6" width="4.6640625" style="1" customWidth="1"/>
    <col min="7" max="7" width="12.5546875" style="1" customWidth="1"/>
    <col min="8" max="9" width="5.44140625" style="1" customWidth="1"/>
    <col min="10" max="10" width="6.44140625" style="1" customWidth="1"/>
    <col min="11" max="11" width="5" style="1" customWidth="1"/>
    <col min="12" max="12" width="5.6640625" style="1" customWidth="1"/>
    <col min="13" max="13" width="11.33203125" style="1" customWidth="1"/>
    <col min="14" max="14" width="12.109375" style="1" customWidth="1"/>
    <col min="15" max="15" width="22.6640625" style="1" customWidth="1"/>
    <col min="16" max="24" width="9.33203125" style="1" customWidth="1"/>
    <col min="25" max="25" width="2.5546875" style="1" customWidth="1"/>
    <col min="26" max="16384" width="11.44140625" style="1"/>
  </cols>
  <sheetData>
    <row r="2" spans="2:24" ht="25.5" customHeight="1" x14ac:dyDescent="0.25">
      <c r="B2" s="31" t="s">
        <v>0</v>
      </c>
      <c r="C2" s="31"/>
      <c r="D2" s="35" t="s">
        <v>1</v>
      </c>
      <c r="E2" s="35"/>
      <c r="F2" s="35"/>
      <c r="G2" s="35"/>
      <c r="H2" s="35"/>
      <c r="I2" s="35"/>
      <c r="J2" s="35"/>
      <c r="K2" s="35"/>
      <c r="L2" s="35"/>
      <c r="M2" s="5"/>
      <c r="N2" s="5"/>
      <c r="O2" s="5"/>
      <c r="P2" s="5"/>
      <c r="Q2" s="5"/>
      <c r="R2" s="5"/>
      <c r="S2" s="5"/>
      <c r="T2" s="2"/>
      <c r="U2" s="2"/>
      <c r="V2" s="2"/>
      <c r="W2" s="2"/>
    </row>
    <row r="3" spans="2:24" ht="36" customHeight="1" x14ac:dyDescent="0.25">
      <c r="B3" s="31" t="s">
        <v>2</v>
      </c>
      <c r="C3" s="31"/>
      <c r="D3" s="35" t="s">
        <v>66</v>
      </c>
      <c r="E3" s="35"/>
      <c r="F3" s="35"/>
      <c r="G3" s="35"/>
      <c r="H3" s="35"/>
      <c r="I3" s="35"/>
      <c r="J3" s="35"/>
      <c r="K3" s="35"/>
      <c r="L3" s="35"/>
      <c r="M3" s="5"/>
      <c r="N3" s="5"/>
      <c r="O3" s="5"/>
      <c r="P3" s="5"/>
      <c r="Q3" s="5"/>
      <c r="R3" s="5"/>
      <c r="S3" s="5"/>
      <c r="T3" s="2"/>
      <c r="U3" s="2"/>
      <c r="V3" s="2"/>
      <c r="W3" s="2"/>
      <c r="X3" s="2"/>
    </row>
    <row r="4" spans="2:24" ht="21.75" customHeight="1" x14ac:dyDescent="0.25">
      <c r="B4" s="31" t="s">
        <v>3</v>
      </c>
      <c r="C4" s="31"/>
      <c r="D4" s="36" t="s">
        <v>154</v>
      </c>
      <c r="E4" s="36"/>
      <c r="F4" s="36"/>
      <c r="G4" s="36"/>
      <c r="H4" s="36"/>
      <c r="I4" s="36"/>
      <c r="J4" s="36"/>
      <c r="K4" s="36"/>
      <c r="L4" s="36"/>
      <c r="M4" s="6"/>
      <c r="N4" s="5"/>
      <c r="O4" s="5"/>
      <c r="P4" s="5"/>
      <c r="Q4" s="5"/>
      <c r="R4" s="5"/>
      <c r="S4" s="5"/>
      <c r="T4" s="2"/>
      <c r="U4" s="2"/>
      <c r="V4" s="2"/>
      <c r="W4" s="2"/>
      <c r="X4" s="2"/>
    </row>
    <row r="5" spans="2:24" ht="25.2" customHeight="1" x14ac:dyDescent="0.25">
      <c r="B5" s="31" t="s">
        <v>4</v>
      </c>
      <c r="C5" s="31"/>
      <c r="D5" s="35" t="s">
        <v>5</v>
      </c>
      <c r="E5" s="35"/>
      <c r="F5" s="35"/>
      <c r="G5" s="35"/>
      <c r="H5" s="35"/>
      <c r="I5" s="35"/>
      <c r="J5" s="35"/>
      <c r="K5" s="35"/>
      <c r="L5" s="35"/>
      <c r="M5" s="6"/>
      <c r="N5" s="5"/>
      <c r="O5" s="5"/>
      <c r="P5" s="5"/>
      <c r="Q5" s="5"/>
      <c r="R5" s="5"/>
      <c r="S5" s="5"/>
      <c r="T5" s="2"/>
      <c r="U5" s="2"/>
      <c r="V5" s="2"/>
      <c r="W5" s="2"/>
      <c r="X5" s="2"/>
    </row>
    <row r="6" spans="2:24" ht="21.75" customHeight="1" x14ac:dyDescent="0.25">
      <c r="B6" s="31" t="s">
        <v>6</v>
      </c>
      <c r="C6" s="31"/>
      <c r="D6" s="35" t="s">
        <v>58</v>
      </c>
      <c r="E6" s="35"/>
      <c r="F6" s="35"/>
      <c r="G6" s="35"/>
      <c r="H6" s="35"/>
      <c r="I6" s="35"/>
      <c r="J6" s="35"/>
      <c r="K6" s="35"/>
      <c r="L6" s="35"/>
      <c r="M6" s="6"/>
      <c r="N6" s="5"/>
      <c r="O6" s="5"/>
      <c r="P6" s="5"/>
      <c r="Q6" s="5"/>
      <c r="R6" s="5"/>
      <c r="S6" s="5"/>
      <c r="T6" s="2"/>
      <c r="U6" s="2"/>
      <c r="V6" s="2"/>
      <c r="W6" s="2"/>
      <c r="X6" s="2"/>
    </row>
    <row r="7" spans="2:24" ht="21.75" customHeight="1" x14ac:dyDescent="0.25">
      <c r="B7" s="31" t="s">
        <v>7</v>
      </c>
      <c r="C7" s="31"/>
      <c r="D7" s="35" t="s">
        <v>59</v>
      </c>
      <c r="E7" s="35"/>
      <c r="F7" s="35"/>
      <c r="G7" s="35"/>
      <c r="H7" s="35"/>
      <c r="I7" s="35"/>
      <c r="J7" s="35"/>
      <c r="K7" s="35"/>
      <c r="L7" s="35"/>
      <c r="M7" s="5"/>
      <c r="N7" s="5"/>
      <c r="O7" s="5"/>
      <c r="P7" s="5"/>
      <c r="Q7" s="5"/>
      <c r="R7" s="5"/>
      <c r="S7" s="5"/>
      <c r="T7" s="2"/>
      <c r="U7" s="2"/>
      <c r="V7" s="2"/>
      <c r="W7" s="2"/>
    </row>
    <row r="8" spans="2:24" ht="21.75" customHeight="1" x14ac:dyDescent="0.25">
      <c r="B8" s="31" t="s">
        <v>8</v>
      </c>
      <c r="C8" s="31"/>
      <c r="D8" s="36" t="s">
        <v>60</v>
      </c>
      <c r="E8" s="36"/>
      <c r="F8" s="36"/>
      <c r="G8" s="36"/>
      <c r="H8" s="36"/>
      <c r="I8" s="36"/>
      <c r="J8" s="36"/>
      <c r="K8" s="36"/>
      <c r="L8" s="36"/>
      <c r="M8" s="8"/>
      <c r="N8" s="5"/>
      <c r="O8" s="5"/>
      <c r="P8" s="5"/>
      <c r="Q8" s="5"/>
      <c r="R8" s="5"/>
      <c r="S8" s="5"/>
      <c r="T8" s="2"/>
      <c r="U8" s="2"/>
      <c r="V8" s="2"/>
      <c r="W8" s="2"/>
      <c r="X8" s="2"/>
    </row>
    <row r="9" spans="2:24" ht="37.5" customHeight="1" x14ac:dyDescent="0.25">
      <c r="B9" s="31" t="s">
        <v>40</v>
      </c>
      <c r="C9" s="31"/>
      <c r="D9" s="35" t="s">
        <v>50</v>
      </c>
      <c r="E9" s="35"/>
      <c r="F9" s="35"/>
      <c r="G9" s="35"/>
      <c r="H9" s="35"/>
      <c r="I9" s="35"/>
      <c r="J9" s="35"/>
      <c r="K9" s="35"/>
      <c r="L9" s="35"/>
      <c r="M9" s="8"/>
      <c r="N9" s="5"/>
      <c r="O9" s="5"/>
      <c r="P9" s="5"/>
      <c r="Q9" s="5"/>
      <c r="R9" s="5"/>
      <c r="S9" s="5"/>
      <c r="T9" s="2"/>
      <c r="U9" s="2"/>
      <c r="V9" s="2"/>
      <c r="W9" s="2"/>
      <c r="X9" s="2"/>
    </row>
    <row r="10" spans="2:24" ht="51" customHeight="1" x14ac:dyDescent="0.25">
      <c r="B10" s="31" t="s">
        <v>9</v>
      </c>
      <c r="C10" s="31"/>
      <c r="D10" s="38" t="s">
        <v>62</v>
      </c>
      <c r="E10" s="39"/>
      <c r="F10" s="39"/>
      <c r="G10" s="39"/>
      <c r="H10" s="39"/>
      <c r="I10" s="39"/>
      <c r="J10" s="39"/>
      <c r="K10" s="39"/>
      <c r="L10" s="40"/>
      <c r="M10" s="8"/>
      <c r="N10" s="11"/>
      <c r="O10" s="5"/>
      <c r="P10" s="5"/>
      <c r="Q10" s="5"/>
      <c r="R10" s="5"/>
      <c r="S10" s="5"/>
      <c r="T10" s="2"/>
      <c r="U10" s="2"/>
      <c r="V10" s="2"/>
      <c r="W10" s="2"/>
      <c r="X10" s="2"/>
    </row>
    <row r="11" spans="2:24" ht="74.400000000000006" customHeight="1" x14ac:dyDescent="0.25">
      <c r="B11" s="31" t="s">
        <v>10</v>
      </c>
      <c r="C11" s="31"/>
      <c r="D11" s="28" t="s">
        <v>63</v>
      </c>
      <c r="E11" s="28"/>
      <c r="F11" s="28"/>
      <c r="G11" s="28"/>
      <c r="H11" s="28"/>
      <c r="I11" s="28"/>
      <c r="J11" s="28"/>
      <c r="K11" s="28"/>
      <c r="L11" s="28"/>
      <c r="M11" s="5"/>
      <c r="N11" s="5"/>
      <c r="O11" s="5"/>
      <c r="P11" s="5"/>
      <c r="Q11" s="5"/>
      <c r="R11" s="5"/>
      <c r="S11" s="9"/>
    </row>
    <row r="12" spans="2:24" ht="21" customHeight="1" x14ac:dyDescent="0.25">
      <c r="B12" s="31" t="s">
        <v>11</v>
      </c>
      <c r="C12" s="31"/>
      <c r="D12" s="28" t="s">
        <v>65</v>
      </c>
      <c r="E12" s="36"/>
      <c r="F12" s="36"/>
      <c r="G12" s="36"/>
      <c r="H12" s="36"/>
      <c r="I12" s="36"/>
      <c r="J12" s="36"/>
      <c r="K12" s="36"/>
      <c r="L12" s="36"/>
      <c r="M12" s="13"/>
      <c r="N12" s="13"/>
      <c r="O12" s="13"/>
      <c r="P12" s="13"/>
      <c r="Q12" s="13"/>
      <c r="R12" s="13"/>
      <c r="S12" s="13"/>
      <c r="T12" s="2"/>
      <c r="U12" s="2"/>
      <c r="V12" s="2"/>
      <c r="W12" s="2"/>
      <c r="X12" s="2"/>
    </row>
    <row r="13" spans="2:24" ht="54" customHeight="1" x14ac:dyDescent="0.25">
      <c r="B13" s="31" t="s">
        <v>12</v>
      </c>
      <c r="C13" s="31"/>
      <c r="D13" s="35" t="s">
        <v>64</v>
      </c>
      <c r="E13" s="37"/>
      <c r="F13" s="37"/>
      <c r="G13" s="37"/>
      <c r="H13" s="37"/>
      <c r="I13" s="37"/>
      <c r="J13" s="37"/>
      <c r="K13" s="37"/>
      <c r="L13" s="37"/>
      <c r="M13" s="7"/>
      <c r="N13" s="7"/>
      <c r="O13" s="7"/>
      <c r="P13" s="7"/>
      <c r="Q13" s="7"/>
      <c r="R13" s="7"/>
      <c r="S13" s="7"/>
      <c r="T13" s="2"/>
      <c r="U13" s="2"/>
      <c r="V13" s="2"/>
      <c r="W13" s="2"/>
      <c r="X13" s="2"/>
    </row>
    <row r="14" spans="2:24" ht="21.75" customHeight="1" x14ac:dyDescent="0.25">
      <c r="B14" s="31" t="s">
        <v>13</v>
      </c>
      <c r="C14" s="31"/>
      <c r="D14" s="28" t="s">
        <v>61</v>
      </c>
      <c r="E14" s="28"/>
      <c r="F14" s="28"/>
      <c r="G14" s="28"/>
      <c r="H14" s="28"/>
      <c r="I14" s="28"/>
      <c r="J14" s="28"/>
      <c r="K14" s="28"/>
      <c r="L14" s="28"/>
      <c r="M14" s="14"/>
      <c r="N14" s="14"/>
      <c r="O14" s="14"/>
      <c r="P14" s="14"/>
      <c r="Q14" s="14"/>
      <c r="R14" s="14"/>
      <c r="S14" s="5"/>
      <c r="T14" s="2"/>
      <c r="U14" s="2"/>
      <c r="V14" s="2"/>
      <c r="W14" s="2"/>
    </row>
    <row r="15" spans="2:24" ht="61.2" customHeight="1" x14ac:dyDescent="0.25">
      <c r="B15" s="31" t="s">
        <v>14</v>
      </c>
      <c r="C15" s="31"/>
      <c r="D15" s="28" t="s">
        <v>41</v>
      </c>
      <c r="E15" s="28"/>
      <c r="F15" s="28"/>
      <c r="G15" s="28"/>
      <c r="H15" s="28"/>
      <c r="I15" s="28"/>
      <c r="J15" s="28"/>
      <c r="K15" s="28"/>
      <c r="L15" s="28"/>
      <c r="M15" s="9"/>
      <c r="N15" s="9"/>
      <c r="O15" s="9"/>
      <c r="P15" s="9"/>
      <c r="Q15" s="9"/>
      <c r="R15" s="9"/>
      <c r="S15" s="9"/>
    </row>
    <row r="16" spans="2:24" ht="37.799999999999997" customHeight="1" x14ac:dyDescent="0.25">
      <c r="B16" s="16"/>
      <c r="C16" s="16"/>
      <c r="D16" s="15"/>
      <c r="E16" s="15"/>
      <c r="F16" s="15"/>
      <c r="G16" s="15"/>
      <c r="H16" s="15"/>
      <c r="I16" s="15"/>
      <c r="J16" s="15"/>
      <c r="K16" s="15"/>
      <c r="L16" s="15"/>
      <c r="M16" s="9"/>
      <c r="N16" s="9"/>
      <c r="O16" s="9"/>
      <c r="P16" s="9"/>
      <c r="Q16" s="9"/>
      <c r="R16" s="9"/>
      <c r="S16" s="9"/>
    </row>
    <row r="17" spans="1:19" ht="14.25" customHeight="1" thickBot="1" x14ac:dyDescent="0.3">
      <c r="B17" s="16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9"/>
      <c r="N17" s="9"/>
      <c r="O17" s="9"/>
      <c r="P17" s="9"/>
      <c r="Q17" s="9"/>
      <c r="R17" s="9"/>
      <c r="S17" s="9"/>
    </row>
    <row r="18" spans="1:19" ht="17.25" customHeight="1" x14ac:dyDescent="0.25">
      <c r="A18" s="12"/>
      <c r="B18" s="33" t="s">
        <v>155</v>
      </c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4"/>
      <c r="O18" s="9"/>
      <c r="P18" s="9"/>
      <c r="Q18" s="9"/>
      <c r="R18" s="9"/>
    </row>
    <row r="19" spans="1:19" ht="73.2" customHeight="1" x14ac:dyDescent="0.25">
      <c r="A19" s="17"/>
      <c r="B19" s="17" t="s">
        <v>15</v>
      </c>
      <c r="C19" s="17" t="s">
        <v>16</v>
      </c>
      <c r="D19" s="17" t="s">
        <v>17</v>
      </c>
      <c r="E19" s="25" t="s">
        <v>18</v>
      </c>
      <c r="F19" s="17" t="s">
        <v>19</v>
      </c>
      <c r="G19" s="17" t="s">
        <v>20</v>
      </c>
      <c r="H19" s="17" t="s">
        <v>21</v>
      </c>
      <c r="I19" s="17" t="s">
        <v>22</v>
      </c>
      <c r="J19" s="17" t="s">
        <v>23</v>
      </c>
      <c r="K19" s="17" t="s">
        <v>24</v>
      </c>
      <c r="L19" s="17" t="s">
        <v>25</v>
      </c>
      <c r="M19" s="17" t="s">
        <v>26</v>
      </c>
      <c r="N19" s="17" t="s">
        <v>27</v>
      </c>
      <c r="O19" s="9"/>
      <c r="P19" s="9"/>
      <c r="Q19" s="9"/>
      <c r="R19" s="9"/>
    </row>
    <row r="20" spans="1:19" s="3" customFormat="1" ht="150" customHeight="1" x14ac:dyDescent="0.25">
      <c r="A20" s="18" t="s">
        <v>28</v>
      </c>
      <c r="B20" s="20" t="s">
        <v>67</v>
      </c>
      <c r="C20" s="20" t="s">
        <v>68</v>
      </c>
      <c r="D20" s="20" t="s">
        <v>69</v>
      </c>
      <c r="E20" s="23" t="s">
        <v>34</v>
      </c>
      <c r="F20" s="23" t="s">
        <v>51</v>
      </c>
      <c r="G20" s="20" t="s">
        <v>70</v>
      </c>
      <c r="H20" s="26">
        <v>0.95</v>
      </c>
      <c r="I20" s="26">
        <v>1</v>
      </c>
      <c r="J20" s="23" t="s">
        <v>47</v>
      </c>
      <c r="K20" s="23" t="s">
        <v>48</v>
      </c>
      <c r="L20" s="26">
        <f>H20/I20</f>
        <v>0.95</v>
      </c>
      <c r="M20" s="20" t="s">
        <v>71</v>
      </c>
      <c r="N20" s="20" t="s">
        <v>71</v>
      </c>
      <c r="O20" s="10"/>
      <c r="P20" s="10"/>
      <c r="Q20" s="10"/>
      <c r="R20" s="10"/>
    </row>
    <row r="21" spans="1:19" s="3" customFormat="1" ht="148.5" customHeight="1" x14ac:dyDescent="0.25">
      <c r="A21" s="19" t="s">
        <v>29</v>
      </c>
      <c r="B21" s="20" t="s">
        <v>72</v>
      </c>
      <c r="C21" s="20" t="s">
        <v>77</v>
      </c>
      <c r="D21" s="21" t="s">
        <v>73</v>
      </c>
      <c r="E21" s="23" t="s">
        <v>34</v>
      </c>
      <c r="F21" s="23" t="s">
        <v>51</v>
      </c>
      <c r="G21" s="20" t="s">
        <v>78</v>
      </c>
      <c r="H21" s="26">
        <v>0.95</v>
      </c>
      <c r="I21" s="26">
        <v>1</v>
      </c>
      <c r="J21" s="24" t="s">
        <v>74</v>
      </c>
      <c r="K21" s="23" t="s">
        <v>48</v>
      </c>
      <c r="L21" s="26">
        <f t="shared" ref="L21:L22" si="0">H21/I21</f>
        <v>0.95</v>
      </c>
      <c r="M21" s="20" t="s">
        <v>75</v>
      </c>
      <c r="N21" s="21" t="s">
        <v>76</v>
      </c>
      <c r="O21" s="10"/>
      <c r="P21" s="10"/>
      <c r="Q21" s="10"/>
      <c r="R21" s="10"/>
    </row>
    <row r="22" spans="1:19" s="3" customFormat="1" ht="123.75" customHeight="1" x14ac:dyDescent="0.25">
      <c r="A22" s="19" t="s">
        <v>30</v>
      </c>
      <c r="B22" s="20" t="s">
        <v>79</v>
      </c>
      <c r="C22" s="20" t="s">
        <v>80</v>
      </c>
      <c r="D22" s="21" t="s">
        <v>81</v>
      </c>
      <c r="E22" s="23" t="s">
        <v>34</v>
      </c>
      <c r="F22" s="23" t="s">
        <v>35</v>
      </c>
      <c r="G22" s="20" t="s">
        <v>82</v>
      </c>
      <c r="H22" s="21">
        <v>33</v>
      </c>
      <c r="I22" s="21">
        <v>35</v>
      </c>
      <c r="J22" s="24" t="s">
        <v>31</v>
      </c>
      <c r="K22" s="23" t="s">
        <v>48</v>
      </c>
      <c r="L22" s="22">
        <f t="shared" si="0"/>
        <v>0.94285714285714284</v>
      </c>
      <c r="M22" s="20" t="s">
        <v>83</v>
      </c>
      <c r="N22" s="20" t="s">
        <v>84</v>
      </c>
      <c r="O22" s="10"/>
      <c r="P22" s="10"/>
      <c r="Q22" s="10"/>
      <c r="R22" s="10"/>
    </row>
    <row r="23" spans="1:19" s="3" customFormat="1" ht="115.2" x14ac:dyDescent="0.25">
      <c r="A23" s="19" t="s">
        <v>37</v>
      </c>
      <c r="B23" s="20" t="s">
        <v>103</v>
      </c>
      <c r="C23" s="20" t="s">
        <v>104</v>
      </c>
      <c r="D23" s="20" t="s">
        <v>105</v>
      </c>
      <c r="E23" s="23" t="s">
        <v>54</v>
      </c>
      <c r="F23" s="23" t="s">
        <v>35</v>
      </c>
      <c r="G23" s="20" t="s">
        <v>106</v>
      </c>
      <c r="H23" s="26">
        <v>0.95</v>
      </c>
      <c r="I23" s="26">
        <v>1</v>
      </c>
      <c r="J23" s="24" t="s">
        <v>74</v>
      </c>
      <c r="K23" s="23" t="s">
        <v>48</v>
      </c>
      <c r="L23" s="26">
        <f>H23/I23</f>
        <v>0.95</v>
      </c>
      <c r="M23" s="20" t="s">
        <v>107</v>
      </c>
      <c r="N23" s="20" t="s">
        <v>108</v>
      </c>
      <c r="O23" s="10"/>
      <c r="P23" s="10"/>
      <c r="Q23" s="10"/>
      <c r="R23" s="10"/>
    </row>
    <row r="24" spans="1:19" s="3" customFormat="1" ht="115.2" x14ac:dyDescent="0.25">
      <c r="A24" s="19" t="s">
        <v>39</v>
      </c>
      <c r="B24" s="20" t="s">
        <v>127</v>
      </c>
      <c r="C24" s="20" t="s">
        <v>128</v>
      </c>
      <c r="D24" s="20" t="s">
        <v>129</v>
      </c>
      <c r="E24" s="23" t="s">
        <v>54</v>
      </c>
      <c r="F24" s="23" t="s">
        <v>35</v>
      </c>
      <c r="G24" s="20" t="s">
        <v>130</v>
      </c>
      <c r="H24" s="26">
        <v>0.95</v>
      </c>
      <c r="I24" s="26">
        <v>1</v>
      </c>
      <c r="J24" s="24" t="s">
        <v>74</v>
      </c>
      <c r="K24" s="23" t="s">
        <v>48</v>
      </c>
      <c r="L24" s="26">
        <f t="shared" ref="L24:L26" si="1">H24/I24</f>
        <v>0.95</v>
      </c>
      <c r="M24" s="20" t="s">
        <v>131</v>
      </c>
      <c r="N24" s="20" t="s">
        <v>132</v>
      </c>
      <c r="O24" s="10"/>
      <c r="P24" s="10"/>
      <c r="Q24" s="10"/>
      <c r="R24" s="10"/>
    </row>
    <row r="25" spans="1:19" s="3" customFormat="1" ht="123.75" customHeight="1" x14ac:dyDescent="0.25">
      <c r="A25" s="19" t="s">
        <v>32</v>
      </c>
      <c r="B25" s="20" t="s">
        <v>85</v>
      </c>
      <c r="C25" s="20" t="s">
        <v>86</v>
      </c>
      <c r="D25" s="20" t="s">
        <v>87</v>
      </c>
      <c r="E25" s="23" t="s">
        <v>34</v>
      </c>
      <c r="F25" s="23" t="s">
        <v>35</v>
      </c>
      <c r="G25" s="20" t="s">
        <v>88</v>
      </c>
      <c r="H25" s="21">
        <v>7</v>
      </c>
      <c r="I25" s="21">
        <v>9</v>
      </c>
      <c r="J25" s="24" t="s">
        <v>31</v>
      </c>
      <c r="K25" s="23" t="s">
        <v>48</v>
      </c>
      <c r="L25" s="22">
        <f t="shared" si="1"/>
        <v>0.77777777777777779</v>
      </c>
      <c r="M25" s="20" t="s">
        <v>89</v>
      </c>
      <c r="N25" s="20" t="s">
        <v>90</v>
      </c>
      <c r="O25" s="10"/>
      <c r="P25" s="10"/>
      <c r="Q25" s="10"/>
      <c r="R25" s="10"/>
    </row>
    <row r="26" spans="1:19" s="3" customFormat="1" ht="133.5" customHeight="1" x14ac:dyDescent="0.25">
      <c r="A26" s="19" t="s">
        <v>33</v>
      </c>
      <c r="B26" s="20" t="s">
        <v>91</v>
      </c>
      <c r="C26" s="20" t="s">
        <v>92</v>
      </c>
      <c r="D26" s="20" t="s">
        <v>93</v>
      </c>
      <c r="E26" s="23" t="s">
        <v>34</v>
      </c>
      <c r="F26" s="23" t="s">
        <v>35</v>
      </c>
      <c r="G26" s="20" t="s">
        <v>94</v>
      </c>
      <c r="H26" s="21">
        <v>2</v>
      </c>
      <c r="I26" s="21">
        <v>2</v>
      </c>
      <c r="J26" s="24" t="s">
        <v>31</v>
      </c>
      <c r="K26" s="23" t="s">
        <v>48</v>
      </c>
      <c r="L26" s="22">
        <f t="shared" si="1"/>
        <v>1</v>
      </c>
      <c r="M26" s="20" t="s">
        <v>95</v>
      </c>
      <c r="N26" s="20" t="s">
        <v>96</v>
      </c>
      <c r="O26" s="10"/>
      <c r="P26" s="10"/>
      <c r="Q26" s="10"/>
      <c r="R26" s="10"/>
    </row>
    <row r="27" spans="1:19" s="3" customFormat="1" ht="136.5" customHeight="1" x14ac:dyDescent="0.25">
      <c r="A27" s="19" t="s">
        <v>49</v>
      </c>
      <c r="B27" s="21" t="s">
        <v>97</v>
      </c>
      <c r="C27" s="20" t="s">
        <v>98</v>
      </c>
      <c r="D27" s="20" t="s">
        <v>99</v>
      </c>
      <c r="E27" s="23" t="s">
        <v>53</v>
      </c>
      <c r="F27" s="23" t="s">
        <v>35</v>
      </c>
      <c r="G27" s="20" t="s">
        <v>100</v>
      </c>
      <c r="H27" s="26">
        <v>0.95</v>
      </c>
      <c r="I27" s="26">
        <v>1</v>
      </c>
      <c r="J27" s="24" t="s">
        <v>74</v>
      </c>
      <c r="K27" s="23" t="s">
        <v>48</v>
      </c>
      <c r="L27" s="26">
        <f>H27/I27</f>
        <v>0.95</v>
      </c>
      <c r="M27" s="20" t="s">
        <v>101</v>
      </c>
      <c r="N27" s="20" t="s">
        <v>102</v>
      </c>
      <c r="O27" s="10"/>
      <c r="P27" s="10"/>
      <c r="Q27" s="10"/>
      <c r="R27" s="10"/>
    </row>
    <row r="28" spans="1:19" s="3" customFormat="1" ht="121.2" customHeight="1" x14ac:dyDescent="0.25">
      <c r="A28" s="19" t="s">
        <v>36</v>
      </c>
      <c r="B28" s="20" t="s">
        <v>109</v>
      </c>
      <c r="C28" s="20" t="s">
        <v>110</v>
      </c>
      <c r="D28" s="20" t="s">
        <v>111</v>
      </c>
      <c r="E28" s="23" t="s">
        <v>52</v>
      </c>
      <c r="F28" s="23" t="s">
        <v>35</v>
      </c>
      <c r="G28" s="20" t="s">
        <v>112</v>
      </c>
      <c r="H28" s="21">
        <v>18</v>
      </c>
      <c r="I28" s="21">
        <v>28</v>
      </c>
      <c r="J28" s="24" t="s">
        <v>31</v>
      </c>
      <c r="K28" s="23" t="s">
        <v>48</v>
      </c>
      <c r="L28" s="22">
        <f t="shared" ref="L28:L29" si="2">H28/I28</f>
        <v>0.6428571428571429</v>
      </c>
      <c r="M28" s="20" t="s">
        <v>113</v>
      </c>
      <c r="N28" s="20" t="s">
        <v>114</v>
      </c>
      <c r="O28" s="10"/>
      <c r="P28" s="10"/>
      <c r="Q28" s="10"/>
      <c r="R28" s="10"/>
    </row>
    <row r="29" spans="1:19" s="3" customFormat="1" ht="126.6" customHeight="1" x14ac:dyDescent="0.25">
      <c r="A29" s="19" t="s">
        <v>44</v>
      </c>
      <c r="B29" s="20" t="s">
        <v>115</v>
      </c>
      <c r="C29" s="20" t="s">
        <v>116</v>
      </c>
      <c r="D29" s="20" t="s">
        <v>117</v>
      </c>
      <c r="E29" s="23" t="s">
        <v>34</v>
      </c>
      <c r="F29" s="23" t="s">
        <v>35</v>
      </c>
      <c r="G29" s="20" t="s">
        <v>118</v>
      </c>
      <c r="H29" s="21">
        <v>28</v>
      </c>
      <c r="I29" s="21">
        <v>28</v>
      </c>
      <c r="J29" s="24" t="s">
        <v>31</v>
      </c>
      <c r="K29" s="23" t="s">
        <v>48</v>
      </c>
      <c r="L29" s="22">
        <f t="shared" si="2"/>
        <v>1</v>
      </c>
      <c r="M29" s="20" t="s">
        <v>119</v>
      </c>
      <c r="N29" s="20" t="s">
        <v>120</v>
      </c>
      <c r="O29" s="10"/>
      <c r="P29" s="10"/>
      <c r="Q29" s="10"/>
      <c r="R29" s="10"/>
    </row>
    <row r="30" spans="1:19" s="3" customFormat="1" ht="124.2" customHeight="1" x14ac:dyDescent="0.25">
      <c r="A30" s="19" t="s">
        <v>45</v>
      </c>
      <c r="B30" s="20" t="s">
        <v>121</v>
      </c>
      <c r="C30" s="20" t="s">
        <v>122</v>
      </c>
      <c r="D30" s="20" t="s">
        <v>123</v>
      </c>
      <c r="E30" s="23" t="s">
        <v>53</v>
      </c>
      <c r="F30" s="23" t="s">
        <v>35</v>
      </c>
      <c r="G30" s="20" t="s">
        <v>124</v>
      </c>
      <c r="H30" s="26">
        <v>0.95</v>
      </c>
      <c r="I30" s="26">
        <v>1</v>
      </c>
      <c r="J30" s="24" t="s">
        <v>74</v>
      </c>
      <c r="K30" s="23" t="s">
        <v>48</v>
      </c>
      <c r="L30" s="26">
        <f>H30/I30</f>
        <v>0.95</v>
      </c>
      <c r="M30" s="20" t="s">
        <v>125</v>
      </c>
      <c r="N30" s="20" t="s">
        <v>126</v>
      </c>
      <c r="O30" s="10"/>
      <c r="P30" s="10"/>
      <c r="Q30" s="10"/>
      <c r="R30" s="10"/>
    </row>
    <row r="31" spans="1:19" s="3" customFormat="1" ht="176.25" customHeight="1" x14ac:dyDescent="0.25">
      <c r="A31" s="19" t="s">
        <v>38</v>
      </c>
      <c r="B31" s="20" t="s">
        <v>133</v>
      </c>
      <c r="C31" s="21" t="s">
        <v>134</v>
      </c>
      <c r="D31" s="20" t="s">
        <v>135</v>
      </c>
      <c r="E31" s="27" t="s">
        <v>136</v>
      </c>
      <c r="F31" s="23" t="s">
        <v>35</v>
      </c>
      <c r="G31" s="20" t="s">
        <v>137</v>
      </c>
      <c r="H31" s="26">
        <v>0.95</v>
      </c>
      <c r="I31" s="26">
        <v>1</v>
      </c>
      <c r="J31" s="24" t="s">
        <v>74</v>
      </c>
      <c r="K31" s="23" t="s">
        <v>48</v>
      </c>
      <c r="L31" s="26">
        <f>H31/I31</f>
        <v>0.95</v>
      </c>
      <c r="M31" s="20" t="s">
        <v>138</v>
      </c>
      <c r="N31" s="20" t="s">
        <v>139</v>
      </c>
      <c r="O31" s="10"/>
      <c r="P31" s="10"/>
      <c r="Q31" s="10"/>
      <c r="R31" s="10"/>
    </row>
    <row r="32" spans="1:19" s="3" customFormat="1" ht="126" customHeight="1" x14ac:dyDescent="0.25">
      <c r="A32" s="19" t="s">
        <v>42</v>
      </c>
      <c r="B32" s="20" t="s">
        <v>140</v>
      </c>
      <c r="C32" s="20" t="s">
        <v>141</v>
      </c>
      <c r="D32" s="20" t="s">
        <v>142</v>
      </c>
      <c r="E32" s="23" t="s">
        <v>52</v>
      </c>
      <c r="F32" s="23" t="s">
        <v>35</v>
      </c>
      <c r="G32" s="20" t="s">
        <v>143</v>
      </c>
      <c r="H32" s="26">
        <v>0.95</v>
      </c>
      <c r="I32" s="26">
        <v>1</v>
      </c>
      <c r="J32" s="24" t="s">
        <v>74</v>
      </c>
      <c r="K32" s="23" t="s">
        <v>48</v>
      </c>
      <c r="L32" s="26">
        <f t="shared" ref="L32:L33" si="3">H32/I32</f>
        <v>0.95</v>
      </c>
      <c r="M32" s="20" t="s">
        <v>144</v>
      </c>
      <c r="N32" s="20" t="s">
        <v>145</v>
      </c>
      <c r="O32" s="10"/>
      <c r="P32" s="10"/>
      <c r="Q32" s="10"/>
      <c r="R32" s="10"/>
    </row>
    <row r="33" spans="1:23" s="3" customFormat="1" ht="127.8" customHeight="1" x14ac:dyDescent="0.3">
      <c r="A33" s="19" t="s">
        <v>43</v>
      </c>
      <c r="B33" s="20" t="s">
        <v>146</v>
      </c>
      <c r="C33" s="20" t="s">
        <v>147</v>
      </c>
      <c r="D33" s="20" t="s">
        <v>148</v>
      </c>
      <c r="E33" s="23" t="s">
        <v>52</v>
      </c>
      <c r="F33" s="23" t="s">
        <v>35</v>
      </c>
      <c r="G33" s="20" t="s">
        <v>149</v>
      </c>
      <c r="H33" s="21">
        <v>192</v>
      </c>
      <c r="I33" s="21">
        <v>250</v>
      </c>
      <c r="J33" s="24" t="s">
        <v>31</v>
      </c>
      <c r="K33" s="23" t="s">
        <v>48</v>
      </c>
      <c r="L33" s="22">
        <f t="shared" si="3"/>
        <v>0.76800000000000002</v>
      </c>
      <c r="M33" s="20" t="s">
        <v>150</v>
      </c>
      <c r="N33" s="20" t="s">
        <v>151</v>
      </c>
      <c r="O33" s="5"/>
      <c r="P33" s="5"/>
      <c r="Q33" s="5"/>
      <c r="R33" s="5"/>
      <c r="S33"/>
      <c r="T33"/>
      <c r="U33"/>
      <c r="V33"/>
      <c r="W33"/>
    </row>
    <row r="34" spans="1:23" ht="72" customHeight="1" x14ac:dyDescent="0.25">
      <c r="A34" s="32" t="s">
        <v>152</v>
      </c>
      <c r="B34" s="32"/>
      <c r="C34" s="32" t="s">
        <v>57</v>
      </c>
      <c r="D34" s="32"/>
      <c r="E34" s="32"/>
      <c r="F34" s="32"/>
      <c r="G34" s="32"/>
      <c r="H34" s="32"/>
      <c r="I34" s="32" t="s">
        <v>153</v>
      </c>
      <c r="J34" s="32"/>
      <c r="K34" s="32"/>
      <c r="L34" s="32"/>
      <c r="M34" s="32"/>
      <c r="N34" s="32"/>
    </row>
    <row r="35" spans="1:23" ht="16.2" customHeight="1" x14ac:dyDescent="0.25">
      <c r="A35" s="29" t="s">
        <v>55</v>
      </c>
      <c r="B35" s="29"/>
      <c r="C35" s="30" t="s">
        <v>56</v>
      </c>
      <c r="D35" s="30"/>
      <c r="E35" s="30"/>
      <c r="F35" s="30"/>
      <c r="G35" s="30"/>
      <c r="H35" s="30"/>
      <c r="I35" s="29" t="s">
        <v>46</v>
      </c>
      <c r="J35" s="29"/>
      <c r="K35" s="29"/>
      <c r="L35" s="29"/>
      <c r="M35" s="29"/>
      <c r="N35" s="29"/>
    </row>
    <row r="37" spans="1:23" ht="14.4" x14ac:dyDescent="0.3">
      <c r="I37" s="4"/>
      <c r="K37" s="4"/>
      <c r="L37" s="4"/>
      <c r="M37" s="4"/>
    </row>
    <row r="38" spans="1:23" ht="14.4" x14ac:dyDescent="0.3">
      <c r="K38" s="4"/>
      <c r="L38" s="4"/>
      <c r="M38" s="4"/>
    </row>
    <row r="39" spans="1:23" ht="14.4" x14ac:dyDescent="0.3">
      <c r="K39" s="4"/>
      <c r="L39" s="4"/>
      <c r="M39" s="4"/>
    </row>
  </sheetData>
  <mergeCells count="35">
    <mergeCell ref="B2:C2"/>
    <mergeCell ref="B3:C3"/>
    <mergeCell ref="B4:C4"/>
    <mergeCell ref="B5:C5"/>
    <mergeCell ref="B6:C6"/>
    <mergeCell ref="D2:L2"/>
    <mergeCell ref="D3:L3"/>
    <mergeCell ref="D4:L4"/>
    <mergeCell ref="D5:L5"/>
    <mergeCell ref="D6:L6"/>
    <mergeCell ref="B10:C10"/>
    <mergeCell ref="B11:C11"/>
    <mergeCell ref="B14:C14"/>
    <mergeCell ref="D11:L11"/>
    <mergeCell ref="D13:L13"/>
    <mergeCell ref="D12:L12"/>
    <mergeCell ref="D14:L14"/>
    <mergeCell ref="B12:C12"/>
    <mergeCell ref="D10:L10"/>
    <mergeCell ref="B13:C13"/>
    <mergeCell ref="B7:C7"/>
    <mergeCell ref="B8:C8"/>
    <mergeCell ref="B9:C9"/>
    <mergeCell ref="D7:L7"/>
    <mergeCell ref="D8:L8"/>
    <mergeCell ref="D9:L9"/>
    <mergeCell ref="D15:L15"/>
    <mergeCell ref="A35:B35"/>
    <mergeCell ref="C35:H35"/>
    <mergeCell ref="I35:N35"/>
    <mergeCell ref="B15:C15"/>
    <mergeCell ref="A34:B34"/>
    <mergeCell ref="C34:H34"/>
    <mergeCell ref="I34:N34"/>
    <mergeCell ref="B18:N18"/>
  </mergeCells>
  <phoneticPr fontId="2" type="noConversion"/>
  <dataValidations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19" xr:uid="{DB129093-2ACD-4BAE-8F5A-FE41413EFB04}"/>
    <dataValidation allowBlank="1" showInputMessage="1" showErrorMessage="1" prompt="Hace referencia a las fuentes de información que pueden _x000a_ser usadas para verificar el alcance de los objetivos." sqref="M19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19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19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19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19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H19:I19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G19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19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19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19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B19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6" xr:uid="{00EEE0A2-AE7F-468D-A861-35B096192BD9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3" xr:uid="{9D75E502-2AA2-49F1-B8D2-096F959150D3}"/>
    <dataValidation allowBlank="1" showInputMessage="1" showErrorMessage="1" promptTitle="Unidad Responsable" prompt="Por &quot;Unidad responsable&quot; se entiende al área encargada de la ejecución de los recursos dentro de cada programa." sqref="D5" xr:uid="{0FCA2EBA-727C-4C26-A4AF-27ED8A0613BB}"/>
    <dataValidation type="list" allowBlank="1" showInputMessage="1" showErrorMessage="1" sqref="F20:F33" xr:uid="{400FAA16-3B9F-42DF-B7D7-08363947F9F6}">
      <formula1>tipi</formula1>
    </dataValidation>
    <dataValidation type="list" allowBlank="1" showInputMessage="1" showErrorMessage="1" sqref="E20:E30 E32:E33" xr:uid="{0219A568-FD61-4A0D-A5B8-F64C20835B29}">
      <formula1>Dimens</formula1>
    </dataValidation>
  </dataValidations>
  <printOptions horizontalCentered="1"/>
  <pageMargins left="0.19685039370078741" right="0.19685039370078741" top="0.51181102362204722" bottom="0.19685039370078741" header="0.11811023622047245" footer="0.19685039370078741"/>
  <pageSetup fitToWidth="0" orientation="landscape" r:id="rId1"/>
  <headerFooter>
    <oddHeader>&amp;L         
&amp;CMATRIZ DE INDICADORES PARA RESULTADOS 
CASA DE DIA AGOSTO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shava salvador</cp:lastModifiedBy>
  <cp:lastPrinted>2026-06-12T22:00:14Z</cp:lastPrinted>
  <dcterms:created xsi:type="dcterms:W3CDTF">2019-12-10T17:21:25Z</dcterms:created>
  <dcterms:modified xsi:type="dcterms:W3CDTF">2026-09-23T19:58:31Z</dcterms:modified>
</cp:coreProperties>
</file>